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7460" yWindow="2420" windowWidth="21100" windowHeight="13340" tabRatio="500" activeTab="1"/>
  </bookViews>
  <sheets>
    <sheet name="5-11" sheetId="1" r:id="rId1"/>
    <sheet name="5-18" sheetId="3" r:id="rId2"/>
    <sheet name="Sheet1" sheetId="4" r:id="rId3"/>
    <sheet name="Sheet2" sheetId="2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2" i="3" l="1"/>
  <c r="D5" i="3"/>
  <c r="D16" i="3"/>
  <c r="D14" i="3"/>
  <c r="D3" i="3"/>
  <c r="D8" i="3"/>
  <c r="D2" i="3"/>
  <c r="D11" i="3"/>
  <c r="D15" i="3"/>
  <c r="D25" i="3"/>
  <c r="D12" i="3"/>
  <c r="D40" i="3"/>
  <c r="D64" i="3"/>
  <c r="D4" i="3"/>
  <c r="D21" i="3"/>
  <c r="D7" i="3"/>
  <c r="D43" i="3"/>
  <c r="D26" i="3"/>
  <c r="D27" i="3"/>
  <c r="D52" i="3"/>
  <c r="D36" i="3"/>
  <c r="D6" i="3"/>
  <c r="D48" i="3"/>
  <c r="D18" i="3"/>
  <c r="D65" i="3"/>
  <c r="D30" i="3"/>
  <c r="D13" i="3"/>
  <c r="D10" i="3"/>
  <c r="D28" i="3"/>
  <c r="D37" i="3"/>
  <c r="D68" i="3"/>
  <c r="D20" i="3"/>
  <c r="D35" i="3"/>
  <c r="D17" i="3"/>
  <c r="D29" i="3"/>
  <c r="D22" i="3"/>
  <c r="D9" i="3"/>
  <c r="D50" i="3"/>
  <c r="D78" i="3"/>
  <c r="D55" i="3"/>
  <c r="D72" i="3"/>
  <c r="D56" i="3"/>
  <c r="D61" i="3"/>
  <c r="D57" i="3"/>
  <c r="D70" i="3"/>
  <c r="D79" i="3"/>
  <c r="D66" i="3"/>
  <c r="D51" i="3"/>
  <c r="D24" i="3"/>
  <c r="D53" i="3"/>
  <c r="D86" i="3"/>
  <c r="D32" i="3"/>
  <c r="D38" i="3"/>
  <c r="D45" i="3"/>
  <c r="D44" i="3"/>
  <c r="D54" i="3"/>
  <c r="D87" i="3"/>
  <c r="D63" i="3"/>
  <c r="D74" i="3"/>
  <c r="D69" i="3"/>
  <c r="D19" i="3"/>
  <c r="D60" i="3"/>
  <c r="D67" i="3"/>
  <c r="D33" i="3"/>
  <c r="D88" i="3"/>
  <c r="D46" i="3"/>
  <c r="D85" i="3"/>
  <c r="D71" i="3"/>
  <c r="D31" i="3"/>
  <c r="D83" i="3"/>
  <c r="D42" i="3"/>
  <c r="D62" i="3"/>
  <c r="D75" i="3"/>
  <c r="D80" i="3"/>
  <c r="D76" i="3"/>
  <c r="D77" i="3"/>
  <c r="D47" i="3"/>
  <c r="D58" i="3"/>
  <c r="D91" i="3"/>
  <c r="D94" i="3"/>
  <c r="D96" i="3"/>
  <c r="D82" i="3"/>
  <c r="D92" i="3"/>
  <c r="D23" i="3"/>
  <c r="D49" i="3"/>
  <c r="D73" i="3"/>
  <c r="D34" i="3"/>
  <c r="D84" i="3"/>
  <c r="D89" i="3"/>
  <c r="D41" i="3"/>
  <c r="D59" i="3"/>
  <c r="D97" i="3"/>
  <c r="D81" i="3"/>
  <c r="D90" i="3"/>
  <c r="D98" i="3"/>
  <c r="D95" i="3"/>
  <c r="D93" i="3"/>
  <c r="D39" i="3"/>
  <c r="D99" i="3"/>
  <c r="D100" i="3"/>
  <c r="C102" i="3"/>
  <c r="D102" i="3"/>
  <c r="E102" i="3"/>
  <c r="F102" i="3"/>
  <c r="F80" i="3"/>
  <c r="F97" i="3"/>
  <c r="F5" i="3"/>
  <c r="F42" i="3"/>
  <c r="F89" i="3"/>
  <c r="F23" i="3"/>
  <c r="F88" i="3"/>
  <c r="F44" i="3"/>
  <c r="F13" i="3"/>
  <c r="F8" i="3"/>
  <c r="F79" i="3"/>
  <c r="F37" i="3"/>
  <c r="F98" i="3"/>
  <c r="F58" i="3"/>
  <c r="F10" i="3"/>
  <c r="F68" i="3"/>
  <c r="F70" i="3"/>
  <c r="F7" i="3"/>
  <c r="F91" i="3"/>
  <c r="F84" i="3"/>
  <c r="F14" i="3"/>
  <c r="F15" i="3"/>
  <c r="F2" i="3"/>
  <c r="F94" i="3"/>
  <c r="F52" i="3"/>
  <c r="F38" i="3"/>
  <c r="F85" i="3"/>
  <c r="F100" i="3"/>
  <c r="F87" i="3"/>
  <c r="F29" i="3"/>
  <c r="F64" i="3"/>
  <c r="F60" i="3"/>
  <c r="F74" i="3"/>
  <c r="F95" i="3"/>
  <c r="F65" i="3"/>
  <c r="F18" i="3"/>
  <c r="F21" i="3"/>
  <c r="F54" i="3"/>
  <c r="F33" i="3"/>
  <c r="F86" i="3"/>
  <c r="F83" i="3"/>
  <c r="F40" i="3"/>
  <c r="F6" i="3"/>
  <c r="F11" i="3"/>
  <c r="F41" i="3"/>
  <c r="F81" i="3"/>
  <c r="F46" i="3"/>
  <c r="F4" i="3"/>
  <c r="F16" i="3"/>
  <c r="F17" i="3"/>
  <c r="F39" i="3"/>
  <c r="F62" i="3"/>
  <c r="F96" i="3"/>
  <c r="F93" i="3"/>
  <c r="F82" i="3"/>
  <c r="F25" i="3"/>
  <c r="F99" i="3"/>
  <c r="F28" i="3"/>
  <c r="F92" i="3"/>
  <c r="F30" i="3"/>
  <c r="F51" i="3"/>
  <c r="F66" i="3"/>
  <c r="F53" i="3"/>
  <c r="F43" i="3"/>
  <c r="F90" i="3"/>
  <c r="F67" i="3"/>
  <c r="F59" i="3"/>
  <c r="F72" i="3"/>
  <c r="F3" i="3"/>
  <c r="F36" i="3"/>
  <c r="F19" i="3"/>
  <c r="F27" i="3"/>
  <c r="F77" i="3"/>
  <c r="F26" i="3"/>
  <c r="F12" i="3"/>
  <c r="F71" i="3"/>
  <c r="F20" i="3"/>
  <c r="F49" i="3"/>
  <c r="F56" i="3"/>
  <c r="F63" i="3"/>
  <c r="F45" i="3"/>
  <c r="F48" i="3"/>
  <c r="F34" i="3"/>
  <c r="F35" i="3"/>
  <c r="F61" i="3"/>
  <c r="F24" i="3"/>
  <c r="F69" i="3"/>
  <c r="F76" i="3"/>
  <c r="F73" i="3"/>
  <c r="F31" i="3"/>
  <c r="F32" i="3"/>
  <c r="F22" i="3"/>
  <c r="F9" i="3"/>
  <c r="F47" i="3"/>
  <c r="F75" i="3"/>
  <c r="F57" i="3"/>
  <c r="F50" i="3"/>
  <c r="F78" i="3"/>
  <c r="F55" i="3"/>
  <c r="B10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C102" i="1"/>
  <c r="D102" i="1"/>
  <c r="D2" i="1"/>
</calcChain>
</file>

<file path=xl/sharedStrings.xml><?xml version="1.0" encoding="utf-8"?>
<sst xmlns="http://schemas.openxmlformats.org/spreadsheetml/2006/main" count="408" uniqueCount="204">
  <si>
    <t xml:space="preserve">Winneshiek </t>
  </si>
  <si>
    <t xml:space="preserve">Dallas </t>
  </si>
  <si>
    <t xml:space="preserve">Story </t>
  </si>
  <si>
    <t xml:space="preserve">Poweshiek </t>
  </si>
  <si>
    <t xml:space="preserve">Worth </t>
  </si>
  <si>
    <t xml:space="preserve">Winnebago </t>
  </si>
  <si>
    <t xml:space="preserve">Polk </t>
  </si>
  <si>
    <t xml:space="preserve">Mitchell </t>
  </si>
  <si>
    <t xml:space="preserve">Dubuque </t>
  </si>
  <si>
    <t xml:space="preserve">Bremer </t>
  </si>
  <si>
    <t xml:space="preserve">Ringgold </t>
  </si>
  <si>
    <t xml:space="preserve">Muscatine </t>
  </si>
  <si>
    <t xml:space="preserve">Dickinson </t>
  </si>
  <si>
    <t xml:space="preserve">Cass </t>
  </si>
  <si>
    <t xml:space="preserve">Johnson </t>
  </si>
  <si>
    <t xml:space="preserve">Warren </t>
  </si>
  <si>
    <t xml:space="preserve">Louisa </t>
  </si>
  <si>
    <t xml:space="preserve">Allamakee </t>
  </si>
  <si>
    <t xml:space="preserve">Henry </t>
  </si>
  <si>
    <t xml:space="preserve">Floyd </t>
  </si>
  <si>
    <t xml:space="preserve">Jasper </t>
  </si>
  <si>
    <t xml:space="preserve">Jefferson </t>
  </si>
  <si>
    <t xml:space="preserve">Marion </t>
  </si>
  <si>
    <t xml:space="preserve">Hancock </t>
  </si>
  <si>
    <t xml:space="preserve">Pottawattamie </t>
  </si>
  <si>
    <t xml:space="preserve">Black Hawk </t>
  </si>
  <si>
    <t xml:space="preserve">Boone </t>
  </si>
  <si>
    <t xml:space="preserve">Mills </t>
  </si>
  <si>
    <t xml:space="preserve">Scott </t>
  </si>
  <si>
    <t xml:space="preserve">Wright </t>
  </si>
  <si>
    <t xml:space="preserve">Grundy </t>
  </si>
  <si>
    <t xml:space="preserve">Washington </t>
  </si>
  <si>
    <t xml:space="preserve">Marshall </t>
  </si>
  <si>
    <t xml:space="preserve">Clayton </t>
  </si>
  <si>
    <t xml:space="preserve">Butler </t>
  </si>
  <si>
    <t xml:space="preserve">Sioux </t>
  </si>
  <si>
    <t xml:space="preserve">Linn </t>
  </si>
  <si>
    <t xml:space="preserve">Jackson </t>
  </si>
  <si>
    <t xml:space="preserve">Carroll </t>
  </si>
  <si>
    <t xml:space="preserve">Buchanan </t>
  </si>
  <si>
    <t xml:space="preserve">Lee </t>
  </si>
  <si>
    <t xml:space="preserve">Franklin </t>
  </si>
  <si>
    <t xml:space="preserve">Howard </t>
  </si>
  <si>
    <t xml:space="preserve">Van Buren </t>
  </si>
  <si>
    <t xml:space="preserve">Page </t>
  </si>
  <si>
    <t xml:space="preserve">Des Moines </t>
  </si>
  <si>
    <t xml:space="preserve">Cedar </t>
  </si>
  <si>
    <t xml:space="preserve">Davis </t>
  </si>
  <si>
    <t xml:space="preserve">Buena Vista </t>
  </si>
  <si>
    <t xml:space="preserve">Osceola </t>
  </si>
  <si>
    <t xml:space="preserve">Jones </t>
  </si>
  <si>
    <t xml:space="preserve">Fayette </t>
  </si>
  <si>
    <t xml:space="preserve">Chickasaw </t>
  </si>
  <si>
    <t xml:space="preserve">Cerro Gordo </t>
  </si>
  <si>
    <t xml:space="preserve">Emmet </t>
  </si>
  <si>
    <t xml:space="preserve">Benton </t>
  </si>
  <si>
    <t xml:space="preserve">Taylor </t>
  </si>
  <si>
    <t xml:space="preserve">Montgomery </t>
  </si>
  <si>
    <t xml:space="preserve">Monroe </t>
  </si>
  <si>
    <t xml:space="preserve">Madison </t>
  </si>
  <si>
    <t xml:space="preserve">Guthrie </t>
  </si>
  <si>
    <t xml:space="preserve">O'Brien </t>
  </si>
  <si>
    <t xml:space="preserve">Appanoose </t>
  </si>
  <si>
    <t xml:space="preserve">Clinton </t>
  </si>
  <si>
    <t xml:space="preserve">Union </t>
  </si>
  <si>
    <t xml:space="preserve">Hardin </t>
  </si>
  <si>
    <t xml:space="preserve">Hamilton </t>
  </si>
  <si>
    <t xml:space="preserve">Adair </t>
  </si>
  <si>
    <t xml:space="preserve">Delaware </t>
  </si>
  <si>
    <t xml:space="preserve">Woodbury </t>
  </si>
  <si>
    <t xml:space="preserve">Wayne </t>
  </si>
  <si>
    <t xml:space="preserve">Tama </t>
  </si>
  <si>
    <t xml:space="preserve">Adams </t>
  </si>
  <si>
    <t xml:space="preserve">Iowa </t>
  </si>
  <si>
    <t xml:space="preserve">Calhoun </t>
  </si>
  <si>
    <t xml:space="preserve">Clarke </t>
  </si>
  <si>
    <t xml:space="preserve">Sac </t>
  </si>
  <si>
    <t xml:space="preserve">Webster </t>
  </si>
  <si>
    <t xml:space="preserve">Decatur </t>
  </si>
  <si>
    <t xml:space="preserve">Ida </t>
  </si>
  <si>
    <t xml:space="preserve">Wapello </t>
  </si>
  <si>
    <t xml:space="preserve">Audubon </t>
  </si>
  <si>
    <t xml:space="preserve">Lucas </t>
  </si>
  <si>
    <t xml:space="preserve">Plymouth </t>
  </si>
  <si>
    <t xml:space="preserve">Shelby </t>
  </si>
  <si>
    <t xml:space="preserve">Cherokee </t>
  </si>
  <si>
    <t xml:space="preserve">Kossuth </t>
  </si>
  <si>
    <t xml:space="preserve">Harrison </t>
  </si>
  <si>
    <t xml:space="preserve">Crawford </t>
  </si>
  <si>
    <t xml:space="preserve">Monona </t>
  </si>
  <si>
    <t xml:space="preserve">Fremont </t>
  </si>
  <si>
    <t xml:space="preserve">Pocahontas </t>
  </si>
  <si>
    <t xml:space="preserve">Greene </t>
  </si>
  <si>
    <t xml:space="preserve">Humboldt </t>
  </si>
  <si>
    <t xml:space="preserve">Mahaska </t>
  </si>
  <si>
    <t xml:space="preserve">Clay </t>
  </si>
  <si>
    <t xml:space="preserve">Lyon </t>
  </si>
  <si>
    <t xml:space="preserve">Palo Alto </t>
  </si>
  <si>
    <t xml:space="preserve">Keokuk </t>
  </si>
  <si>
    <t>D Requested</t>
  </si>
  <si>
    <t>Total</t>
  </si>
  <si>
    <t>D Registered</t>
  </si>
  <si>
    <t>Adair</t>
  </si>
  <si>
    <t>Adams</t>
  </si>
  <si>
    <t>Allamakee</t>
  </si>
  <si>
    <t>Appanoose</t>
  </si>
  <si>
    <t>Audubon</t>
  </si>
  <si>
    <t>Benton</t>
  </si>
  <si>
    <t>Boone</t>
  </si>
  <si>
    <t>Bremer</t>
  </si>
  <si>
    <t>Buchanan</t>
  </si>
  <si>
    <t>Butler</t>
  </si>
  <si>
    <t>Calhoun</t>
  </si>
  <si>
    <t>Carroll</t>
  </si>
  <si>
    <t>Cass</t>
  </si>
  <si>
    <t>Cedar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</si>
  <si>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</si>
  <si>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</si>
  <si>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</si>
  <si>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</si>
  <si>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</si>
  <si>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</si>
  <si>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</si>
  <si>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</si>
  <si>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</si>
  <si>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</si>
  <si>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</si>
  <si>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</si>
  <si>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</si>
  <si>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</si>
  <si>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</si>
  <si>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</si>
  <si>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</si>
  <si>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</si>
  <si>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</si>
  <si>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</si>
  <si>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</si>
  <si>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</si>
  <si>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</si>
  <si>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</si>
  <si>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</si>
  <si>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</si>
  <si>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</si>
  <si>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Black Hawk</t>
  </si>
  <si>
    <t>Buena Vista</t>
  </si>
  <si>
    <t>Cerro Gordo</t>
  </si>
  <si>
    <t>Des Moines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</si>
  <si>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</si>
  <si>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</si>
  <si>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</si>
  <si>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</si>
  <si>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</si>
  <si>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</si>
  <si>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</si>
  <si>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</si>
  <si>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</si>
  <si>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</si>
  <si>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</si>
  <si>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</si>
  <si>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</si>
  <si>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</si>
  <si>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</si>
  <si>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</si>
  <si>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</si>
  <si>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</si>
  <si>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</si>
  <si>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</si>
  <si>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</si>
  <si>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</si>
  <si>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</si>
  <si>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</si>
  <si>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</si>
  <si>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</si>
  <si>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</si>
  <si>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</si>
  <si>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</si>
  <si>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</si>
  <si>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</si>
  <si>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</si>
  <si>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</si>
  <si>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</si>
  <si>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</si>
  <si>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</si>
  <si>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</si>
  <si>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</si>
  <si>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</si>
  <si>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</si>
  <si>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</si>
  <si>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</si>
  <si>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Wapello</t>
  </si>
  <si>
    <t>Palo Alto</t>
  </si>
  <si>
    <t>Van Buren</t>
  </si>
  <si>
    <t>% Registered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</si>
  <si>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</si>
  <si>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</si>
  <si>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</si>
  <si>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</si>
  <si>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</si>
  <si>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</si>
  <si>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</si>
  <si>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</si>
  <si>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</si>
  <si>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2006 D Vote</t>
  </si>
  <si>
    <t>% 2006 D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</si>
</sst>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8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3" fontId="0" fillId="0" borderId="0" xfId="0" applyNumberFormat="1"/>
    <xf numFmtId="9" fontId="0" fillId="0" borderId="0" xfId="1" applyFont="1"/>
    <xf numFmtId="164" fontId="0" fillId="0" borderId="0" xfId="1" applyNumberFormat="1" applyFont="1"/>
    <xf numFmtId="168" fontId="0" fillId="0" borderId="0" xfId="6" applyNumberFormat="1" applyFont="1"/>
    <xf numFmtId="168" fontId="3" fillId="0" borderId="0" xfId="6" applyNumberFormat="1" applyFont="1"/>
    <xf numFmtId="164" fontId="3" fillId="0" borderId="0" xfId="1" applyNumberFormat="1" applyFont="1"/>
    <xf numFmtId="9" fontId="3" fillId="0" borderId="0" xfId="1" applyFont="1"/>
  </cellXfs>
  <cellStyles count="13">
    <cellStyle name="Comma" xfId="6" builtinId="3"/>
    <cellStyle name="Followed Hyperlink" xfId="3" builtinId="9" hidden="1"/>
    <cellStyle name="Followed Hyperlink" xfId="5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2" builtinId="8" hidden="1"/>
    <cellStyle name="Hyperlink" xfId="4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sqref="A1:XFD1048576"/>
    </sheetView>
  </sheetViews>
  <sheetFormatPr baseColWidth="10" defaultRowHeight="16" x14ac:dyDescent="0.2"/>
  <sheetData>
    <row r="1" spans="1:12" x14ac:dyDescent="0.2">
      <c r="B1" t="s">
        <v>99</v>
      </c>
      <c r="C1" t="s">
        <v>101</v>
      </c>
      <c r="D1" t="s">
        <v>192</v>
      </c>
      <c r="E1" t="s">
        <v>202</v>
      </c>
      <c r="F1" t="s">
        <v>203</v>
      </c>
    </row>
    <row r="2" spans="1:12" x14ac:dyDescent="0.2">
      <c r="A2" s="1" t="s">
        <v>67</v>
      </c>
      <c r="B2">
        <v>13</v>
      </c>
      <c r="C2">
        <v>922</v>
      </c>
      <c r="D2" s="7">
        <f t="shared" ref="D2:D33" si="0">B2/C2</f>
        <v>1.4099783080260303E-2</v>
      </c>
      <c r="E2">
        <v>450</v>
      </c>
      <c r="F2" s="6">
        <f t="shared" ref="F2:F33" si="1">B2/E2</f>
        <v>2.8888888888888888E-2</v>
      </c>
    </row>
    <row r="3" spans="1:12" x14ac:dyDescent="0.2">
      <c r="A3" s="1" t="s">
        <v>72</v>
      </c>
      <c r="B3">
        <v>11</v>
      </c>
      <c r="C3">
        <v>548</v>
      </c>
      <c r="D3" s="7">
        <f t="shared" si="0"/>
        <v>2.0072992700729927E-2</v>
      </c>
      <c r="E3">
        <v>236</v>
      </c>
      <c r="F3" s="6">
        <f t="shared" si="1"/>
        <v>4.6610169491525424E-2</v>
      </c>
    </row>
    <row r="4" spans="1:12" x14ac:dyDescent="0.2">
      <c r="A4" s="1" t="s">
        <v>17</v>
      </c>
      <c r="B4">
        <v>12</v>
      </c>
      <c r="C4" s="5">
        <v>1989</v>
      </c>
      <c r="D4" s="7">
        <f t="shared" si="0"/>
        <v>6.0331825037707393E-3</v>
      </c>
      <c r="E4">
        <v>455</v>
      </c>
      <c r="F4" s="6">
        <f t="shared" si="1"/>
        <v>2.6373626373626374E-2</v>
      </c>
    </row>
    <row r="5" spans="1:12" x14ac:dyDescent="0.2">
      <c r="A5" s="1" t="s">
        <v>62</v>
      </c>
      <c r="B5">
        <v>6</v>
      </c>
      <c r="C5" s="5">
        <v>2155</v>
      </c>
      <c r="D5" s="7">
        <f t="shared" si="0"/>
        <v>2.7842227378190253E-3</v>
      </c>
      <c r="E5">
        <v>457</v>
      </c>
      <c r="F5" s="6">
        <f t="shared" si="1"/>
        <v>1.3129102844638949E-2</v>
      </c>
    </row>
    <row r="6" spans="1:12" x14ac:dyDescent="0.2">
      <c r="A6" s="1" t="s">
        <v>81</v>
      </c>
      <c r="B6">
        <v>10</v>
      </c>
      <c r="C6">
        <v>911</v>
      </c>
      <c r="D6" s="7">
        <f t="shared" si="0"/>
        <v>1.0976948408342482E-2</v>
      </c>
      <c r="E6">
        <v>489</v>
      </c>
      <c r="F6" s="6">
        <f t="shared" si="1"/>
        <v>2.0449897750511249E-2</v>
      </c>
    </row>
    <row r="7" spans="1:12" x14ac:dyDescent="0.2">
      <c r="A7" s="1" t="s">
        <v>55</v>
      </c>
      <c r="B7">
        <v>10</v>
      </c>
      <c r="C7" s="5">
        <v>3797</v>
      </c>
      <c r="D7" s="7">
        <f t="shared" si="0"/>
        <v>2.6336581511719778E-3</v>
      </c>
      <c r="E7">
        <v>996</v>
      </c>
      <c r="F7" s="6">
        <f t="shared" si="1"/>
        <v>1.0040160642570281E-2</v>
      </c>
    </row>
    <row r="8" spans="1:12" x14ac:dyDescent="0.2">
      <c r="A8" s="1" t="s">
        <v>25</v>
      </c>
      <c r="B8">
        <v>210</v>
      </c>
      <c r="C8" s="5">
        <v>28402</v>
      </c>
      <c r="D8" s="7">
        <f t="shared" si="0"/>
        <v>7.3938455038377576E-3</v>
      </c>
      <c r="E8">
        <v>6402</v>
      </c>
      <c r="F8" s="6">
        <f t="shared" si="1"/>
        <v>3.280224929709466E-2</v>
      </c>
    </row>
    <row r="9" spans="1:12" x14ac:dyDescent="0.2">
      <c r="A9" s="1" t="s">
        <v>26</v>
      </c>
      <c r="B9">
        <v>39</v>
      </c>
      <c r="C9" s="5">
        <v>5005</v>
      </c>
      <c r="D9" s="7">
        <f t="shared" si="0"/>
        <v>7.7922077922077922E-3</v>
      </c>
      <c r="E9">
        <v>1259</v>
      </c>
      <c r="F9" s="6">
        <f t="shared" si="1"/>
        <v>3.0976965845909452E-2</v>
      </c>
    </row>
    <row r="10" spans="1:12" x14ac:dyDescent="0.2">
      <c r="A10" s="1" t="s">
        <v>9</v>
      </c>
      <c r="B10">
        <v>25</v>
      </c>
      <c r="C10" s="5">
        <v>3717</v>
      </c>
      <c r="D10" s="7">
        <f t="shared" si="0"/>
        <v>6.7258541834813021E-3</v>
      </c>
      <c r="E10">
        <v>998</v>
      </c>
      <c r="F10" s="6">
        <f t="shared" si="1"/>
        <v>2.5050100200400802E-2</v>
      </c>
    </row>
    <row r="11" spans="1:12" x14ac:dyDescent="0.2">
      <c r="A11" s="1" t="s">
        <v>39</v>
      </c>
      <c r="B11">
        <v>12</v>
      </c>
      <c r="C11" s="5">
        <v>3360</v>
      </c>
      <c r="D11" s="7">
        <f t="shared" si="0"/>
        <v>3.5714285714285713E-3</v>
      </c>
      <c r="E11">
        <v>1420</v>
      </c>
      <c r="F11" s="6">
        <f t="shared" si="1"/>
        <v>8.4507042253521118E-3</v>
      </c>
    </row>
    <row r="12" spans="1:12" x14ac:dyDescent="0.2">
      <c r="A12" s="1" t="s">
        <v>48</v>
      </c>
      <c r="B12">
        <v>8</v>
      </c>
      <c r="C12" s="5">
        <v>2828</v>
      </c>
      <c r="D12" s="7">
        <f t="shared" si="0"/>
        <v>2.828854314002829E-3</v>
      </c>
      <c r="E12">
        <v>660</v>
      </c>
      <c r="F12" s="6">
        <f t="shared" si="1"/>
        <v>1.2121212121212121E-2</v>
      </c>
      <c r="L12" s="5"/>
    </row>
    <row r="13" spans="1:12" x14ac:dyDescent="0.2">
      <c r="A13" s="1" t="s">
        <v>34</v>
      </c>
      <c r="B13">
        <v>5</v>
      </c>
      <c r="C13" s="5">
        <v>1635</v>
      </c>
      <c r="D13" s="7">
        <f t="shared" si="0"/>
        <v>3.0581039755351682E-3</v>
      </c>
      <c r="E13">
        <v>490</v>
      </c>
      <c r="F13" s="6">
        <f t="shared" si="1"/>
        <v>1.020408163265306E-2</v>
      </c>
      <c r="L13" s="5"/>
    </row>
    <row r="14" spans="1:12" x14ac:dyDescent="0.2">
      <c r="A14" s="1" t="s">
        <v>74</v>
      </c>
      <c r="B14">
        <v>8</v>
      </c>
      <c r="C14" s="5">
        <v>1210</v>
      </c>
      <c r="D14" s="7">
        <f t="shared" si="0"/>
        <v>6.6115702479338841E-3</v>
      </c>
      <c r="E14">
        <v>420</v>
      </c>
      <c r="F14" s="6">
        <f t="shared" si="1"/>
        <v>1.9047619047619049E-2</v>
      </c>
    </row>
    <row r="15" spans="1:12" x14ac:dyDescent="0.2">
      <c r="A15" s="1" t="s">
        <v>38</v>
      </c>
      <c r="B15">
        <v>50</v>
      </c>
      <c r="C15" s="5">
        <v>3547</v>
      </c>
      <c r="D15" s="7">
        <f t="shared" si="0"/>
        <v>1.4096419509444602E-2</v>
      </c>
      <c r="E15">
        <v>1390</v>
      </c>
      <c r="F15" s="6">
        <f t="shared" si="1"/>
        <v>3.5971223021582732E-2</v>
      </c>
    </row>
    <row r="16" spans="1:12" x14ac:dyDescent="0.2">
      <c r="A16" s="1" t="s">
        <v>13</v>
      </c>
      <c r="B16">
        <v>13</v>
      </c>
      <c r="C16" s="5">
        <v>1387</v>
      </c>
      <c r="D16" s="7">
        <f t="shared" si="0"/>
        <v>9.372746935832732E-3</v>
      </c>
      <c r="E16">
        <v>395</v>
      </c>
      <c r="F16" s="6">
        <f t="shared" si="1"/>
        <v>3.2911392405063293E-2</v>
      </c>
    </row>
    <row r="17" spans="1:6" x14ac:dyDescent="0.2">
      <c r="A17" s="1" t="s">
        <v>46</v>
      </c>
      <c r="B17">
        <v>15</v>
      </c>
      <c r="C17" s="5">
        <v>2999</v>
      </c>
      <c r="D17" s="7">
        <f t="shared" si="0"/>
        <v>5.0016672224074687E-3</v>
      </c>
      <c r="E17">
        <v>659</v>
      </c>
      <c r="F17" s="6">
        <f t="shared" si="1"/>
        <v>2.2761760242792108E-2</v>
      </c>
    </row>
    <row r="18" spans="1:6" x14ac:dyDescent="0.2">
      <c r="A18" s="1" t="s">
        <v>53</v>
      </c>
      <c r="B18">
        <v>29</v>
      </c>
      <c r="C18" s="5">
        <v>8439</v>
      </c>
      <c r="D18" s="7">
        <f t="shared" si="0"/>
        <v>3.4364261168384879E-3</v>
      </c>
      <c r="E18">
        <v>1780</v>
      </c>
      <c r="F18" s="6">
        <f t="shared" si="1"/>
        <v>1.6292134831460674E-2</v>
      </c>
    </row>
    <row r="19" spans="1:6" x14ac:dyDescent="0.2">
      <c r="A19" s="1" t="s">
        <v>85</v>
      </c>
      <c r="B19">
        <v>16</v>
      </c>
      <c r="C19" s="5">
        <v>1481</v>
      </c>
      <c r="D19" s="7">
        <f t="shared" si="0"/>
        <v>1.0803511141120865E-2</v>
      </c>
      <c r="E19">
        <v>352</v>
      </c>
      <c r="F19" s="6">
        <f t="shared" si="1"/>
        <v>4.5454545454545456E-2</v>
      </c>
    </row>
    <row r="20" spans="1:6" x14ac:dyDescent="0.2">
      <c r="A20" s="1" t="s">
        <v>52</v>
      </c>
      <c r="B20">
        <v>16</v>
      </c>
      <c r="C20" s="5">
        <v>2366</v>
      </c>
      <c r="D20" s="7">
        <f t="shared" si="0"/>
        <v>6.762468300929839E-3</v>
      </c>
      <c r="E20">
        <v>623</v>
      </c>
      <c r="F20" s="6">
        <f t="shared" si="1"/>
        <v>2.5682182985553772E-2</v>
      </c>
    </row>
    <row r="21" spans="1:6" x14ac:dyDescent="0.2">
      <c r="A21" s="1" t="s">
        <v>75</v>
      </c>
      <c r="B21">
        <v>8</v>
      </c>
      <c r="C21" s="5">
        <v>1465</v>
      </c>
      <c r="D21" s="7">
        <f t="shared" si="0"/>
        <v>5.4607508532423209E-3</v>
      </c>
      <c r="E21">
        <v>461</v>
      </c>
      <c r="F21" s="6">
        <f t="shared" si="1"/>
        <v>1.735357917570499E-2</v>
      </c>
    </row>
    <row r="22" spans="1:6" x14ac:dyDescent="0.2">
      <c r="A22" s="1" t="s">
        <v>95</v>
      </c>
      <c r="B22">
        <v>15</v>
      </c>
      <c r="C22" s="5">
        <v>1823</v>
      </c>
      <c r="D22" s="7">
        <f t="shared" si="0"/>
        <v>8.2281952825013719E-3</v>
      </c>
      <c r="E22">
        <v>443</v>
      </c>
      <c r="F22" s="6">
        <f t="shared" si="1"/>
        <v>3.3860045146726865E-2</v>
      </c>
    </row>
    <row r="23" spans="1:6" x14ac:dyDescent="0.2">
      <c r="A23" s="1" t="s">
        <v>33</v>
      </c>
      <c r="B23">
        <v>6</v>
      </c>
      <c r="C23" s="5">
        <v>3217</v>
      </c>
      <c r="D23" s="7">
        <f t="shared" si="0"/>
        <v>1.8650917003419335E-3</v>
      </c>
      <c r="E23">
        <v>1067</v>
      </c>
      <c r="F23" s="6">
        <f t="shared" si="1"/>
        <v>5.6232427366447986E-3</v>
      </c>
    </row>
    <row r="24" spans="1:6" x14ac:dyDescent="0.2">
      <c r="A24" s="1" t="s">
        <v>63</v>
      </c>
      <c r="B24">
        <v>57</v>
      </c>
      <c r="C24" s="5">
        <v>9375</v>
      </c>
      <c r="D24" s="7">
        <f t="shared" si="0"/>
        <v>6.0800000000000003E-3</v>
      </c>
      <c r="E24">
        <v>1715</v>
      </c>
      <c r="F24" s="6">
        <f t="shared" si="1"/>
        <v>3.3236151603498541E-2</v>
      </c>
    </row>
    <row r="25" spans="1:6" x14ac:dyDescent="0.2">
      <c r="A25" s="1" t="s">
        <v>88</v>
      </c>
      <c r="B25">
        <v>17</v>
      </c>
      <c r="C25" s="5">
        <v>2423</v>
      </c>
      <c r="D25" s="7">
        <f t="shared" si="0"/>
        <v>7.0160957490713995E-3</v>
      </c>
      <c r="E25">
        <v>493</v>
      </c>
      <c r="F25" s="6">
        <f t="shared" si="1"/>
        <v>3.4482758620689655E-2</v>
      </c>
    </row>
    <row r="26" spans="1:6" x14ac:dyDescent="0.2">
      <c r="A26" s="1" t="s">
        <v>1</v>
      </c>
      <c r="B26">
        <v>143</v>
      </c>
      <c r="C26" s="5">
        <v>12349</v>
      </c>
      <c r="D26" s="7">
        <f t="shared" si="0"/>
        <v>1.1579885010932059E-2</v>
      </c>
      <c r="E26">
        <v>2162</v>
      </c>
      <c r="F26" s="6">
        <f t="shared" si="1"/>
        <v>6.6142460684551346E-2</v>
      </c>
    </row>
    <row r="27" spans="1:6" x14ac:dyDescent="0.2">
      <c r="A27" s="1" t="s">
        <v>47</v>
      </c>
      <c r="B27">
        <v>36</v>
      </c>
      <c r="C27" s="5">
        <v>1604</v>
      </c>
      <c r="D27" s="7">
        <f t="shared" si="0"/>
        <v>2.2443890274314215E-2</v>
      </c>
      <c r="E27">
        <v>615</v>
      </c>
      <c r="F27" s="6">
        <f t="shared" si="1"/>
        <v>5.8536585365853662E-2</v>
      </c>
    </row>
    <row r="28" spans="1:6" x14ac:dyDescent="0.2">
      <c r="A28" s="1" t="s">
        <v>78</v>
      </c>
      <c r="B28">
        <v>8</v>
      </c>
      <c r="C28" s="5">
        <v>1269</v>
      </c>
      <c r="D28" s="7">
        <f t="shared" si="0"/>
        <v>6.3041765169424748E-3</v>
      </c>
      <c r="E28">
        <v>477</v>
      </c>
      <c r="F28" s="6">
        <f t="shared" si="1"/>
        <v>1.6771488469601678E-2</v>
      </c>
    </row>
    <row r="29" spans="1:6" x14ac:dyDescent="0.2">
      <c r="A29" s="1" t="s">
        <v>68</v>
      </c>
      <c r="B29">
        <v>47</v>
      </c>
      <c r="C29" s="5">
        <v>2233</v>
      </c>
      <c r="D29" s="7">
        <f t="shared" si="0"/>
        <v>2.1047917599641738E-2</v>
      </c>
      <c r="E29">
        <v>614</v>
      </c>
      <c r="F29" s="6">
        <f t="shared" si="1"/>
        <v>7.6547231270358312E-2</v>
      </c>
    </row>
    <row r="30" spans="1:6" x14ac:dyDescent="0.2">
      <c r="A30" s="1" t="s">
        <v>45</v>
      </c>
      <c r="B30">
        <v>59</v>
      </c>
      <c r="C30" s="5">
        <v>10063</v>
      </c>
      <c r="D30" s="7">
        <f t="shared" si="0"/>
        <v>5.8630627049587594E-3</v>
      </c>
      <c r="E30">
        <v>3125</v>
      </c>
      <c r="F30" s="6">
        <f t="shared" si="1"/>
        <v>1.8880000000000001E-2</v>
      </c>
    </row>
    <row r="31" spans="1:6" x14ac:dyDescent="0.2">
      <c r="A31" s="1" t="s">
        <v>12</v>
      </c>
      <c r="B31">
        <v>24</v>
      </c>
      <c r="C31" s="5">
        <v>2328</v>
      </c>
      <c r="D31" s="7">
        <f t="shared" si="0"/>
        <v>1.0309278350515464E-2</v>
      </c>
      <c r="E31">
        <v>489</v>
      </c>
      <c r="F31" s="6">
        <f t="shared" si="1"/>
        <v>4.9079754601226995E-2</v>
      </c>
    </row>
    <row r="32" spans="1:6" x14ac:dyDescent="0.2">
      <c r="A32" s="1" t="s">
        <v>8</v>
      </c>
      <c r="B32">
        <v>1400</v>
      </c>
      <c r="C32" s="5">
        <v>24670</v>
      </c>
      <c r="D32" s="7">
        <f t="shared" si="0"/>
        <v>5.6749087961086339E-2</v>
      </c>
      <c r="E32">
        <v>7667</v>
      </c>
      <c r="F32" s="6">
        <f t="shared" si="1"/>
        <v>0.1826007564888483</v>
      </c>
    </row>
    <row r="33" spans="1:6" x14ac:dyDescent="0.2">
      <c r="A33" s="1" t="s">
        <v>54</v>
      </c>
      <c r="B33">
        <v>6</v>
      </c>
      <c r="C33" s="5">
        <v>1684</v>
      </c>
      <c r="D33" s="7">
        <f t="shared" si="0"/>
        <v>3.5629453681710215E-3</v>
      </c>
      <c r="E33">
        <v>297</v>
      </c>
      <c r="F33" s="6">
        <f t="shared" si="1"/>
        <v>2.0202020202020204E-2</v>
      </c>
    </row>
    <row r="34" spans="1:6" x14ac:dyDescent="0.2">
      <c r="A34" s="1" t="s">
        <v>51</v>
      </c>
      <c r="B34">
        <v>11</v>
      </c>
      <c r="C34" s="5">
        <v>3236</v>
      </c>
      <c r="D34" s="7">
        <f t="shared" ref="D34:D65" si="2">B34/C34</f>
        <v>3.399258343634116E-3</v>
      </c>
      <c r="E34">
        <v>1070</v>
      </c>
      <c r="F34" s="6">
        <f t="shared" ref="F34:F65" si="3">B34/E34</f>
        <v>1.0280373831775701E-2</v>
      </c>
    </row>
    <row r="35" spans="1:6" x14ac:dyDescent="0.2">
      <c r="A35" s="1" t="s">
        <v>19</v>
      </c>
      <c r="B35">
        <v>10</v>
      </c>
      <c r="C35" s="5">
        <v>2818</v>
      </c>
      <c r="D35" s="7">
        <f t="shared" si="2"/>
        <v>3.5486160397444995E-3</v>
      </c>
      <c r="E35">
        <v>509</v>
      </c>
      <c r="F35" s="6">
        <f t="shared" si="3"/>
        <v>1.9646365422396856E-2</v>
      </c>
    </row>
    <row r="36" spans="1:6" x14ac:dyDescent="0.2">
      <c r="A36" s="1" t="s">
        <v>41</v>
      </c>
      <c r="B36">
        <v>6</v>
      </c>
      <c r="C36" s="5">
        <v>1130</v>
      </c>
      <c r="D36" s="7">
        <f t="shared" si="2"/>
        <v>5.3097345132743362E-3</v>
      </c>
      <c r="E36">
        <v>442</v>
      </c>
      <c r="F36" s="6">
        <f t="shared" si="3"/>
        <v>1.3574660633484163E-2</v>
      </c>
    </row>
    <row r="37" spans="1:6" x14ac:dyDescent="0.2">
      <c r="A37" s="1" t="s">
        <v>90</v>
      </c>
      <c r="B37">
        <v>12</v>
      </c>
      <c r="C37">
        <v>969</v>
      </c>
      <c r="D37" s="7">
        <f t="shared" si="2"/>
        <v>1.238390092879257E-2</v>
      </c>
      <c r="E37">
        <v>336</v>
      </c>
      <c r="F37" s="6">
        <f t="shared" si="3"/>
        <v>3.5714285714285712E-2</v>
      </c>
    </row>
    <row r="38" spans="1:6" x14ac:dyDescent="0.2">
      <c r="A38" s="1" t="s">
        <v>92</v>
      </c>
      <c r="B38">
        <v>16</v>
      </c>
      <c r="C38" s="5">
        <v>1567</v>
      </c>
      <c r="D38" s="7">
        <f t="shared" si="2"/>
        <v>1.021059349074665E-2</v>
      </c>
      <c r="E38">
        <v>522</v>
      </c>
      <c r="F38" s="6">
        <f t="shared" si="3"/>
        <v>3.0651340996168581E-2</v>
      </c>
    </row>
    <row r="39" spans="1:6" x14ac:dyDescent="0.2">
      <c r="A39" s="1" t="s">
        <v>30</v>
      </c>
      <c r="B39">
        <v>7</v>
      </c>
      <c r="C39" s="5">
        <v>1348</v>
      </c>
      <c r="D39" s="7">
        <f t="shared" si="2"/>
        <v>5.1928783382789315E-3</v>
      </c>
      <c r="E39">
        <v>362</v>
      </c>
      <c r="F39" s="6">
        <f t="shared" si="3"/>
        <v>1.9337016574585635E-2</v>
      </c>
    </row>
    <row r="40" spans="1:6" x14ac:dyDescent="0.2">
      <c r="A40" s="1" t="s">
        <v>60</v>
      </c>
      <c r="B40">
        <v>15</v>
      </c>
      <c r="C40" s="5">
        <v>1588</v>
      </c>
      <c r="D40" s="7">
        <f t="shared" si="2"/>
        <v>9.4458438287153661E-3</v>
      </c>
      <c r="E40">
        <v>527</v>
      </c>
      <c r="F40" s="6">
        <f t="shared" si="3"/>
        <v>2.8462998102466792E-2</v>
      </c>
    </row>
    <row r="41" spans="1:6" x14ac:dyDescent="0.2">
      <c r="A41" s="1" t="s">
        <v>66</v>
      </c>
      <c r="B41">
        <v>22</v>
      </c>
      <c r="C41" s="5">
        <v>2208</v>
      </c>
      <c r="D41" s="7">
        <f t="shared" si="2"/>
        <v>9.9637681159420281E-3</v>
      </c>
      <c r="E41">
        <v>657</v>
      </c>
      <c r="F41" s="6">
        <f t="shared" si="3"/>
        <v>3.3485540334855401E-2</v>
      </c>
    </row>
    <row r="42" spans="1:6" x14ac:dyDescent="0.2">
      <c r="A42" s="1" t="s">
        <v>23</v>
      </c>
      <c r="B42">
        <v>3</v>
      </c>
      <c r="C42" s="5">
        <v>1377</v>
      </c>
      <c r="D42" s="7">
        <f t="shared" si="2"/>
        <v>2.1786492374727671E-3</v>
      </c>
      <c r="E42">
        <v>326</v>
      </c>
      <c r="F42" s="6">
        <f t="shared" si="3"/>
        <v>9.202453987730062E-3</v>
      </c>
    </row>
    <row r="43" spans="1:6" x14ac:dyDescent="0.2">
      <c r="A43" s="1" t="s">
        <v>65</v>
      </c>
      <c r="B43">
        <v>14</v>
      </c>
      <c r="C43" s="5">
        <v>2408</v>
      </c>
      <c r="D43" s="7">
        <f t="shared" si="2"/>
        <v>5.8139534883720929E-3</v>
      </c>
      <c r="E43">
        <v>701</v>
      </c>
      <c r="F43" s="6">
        <f t="shared" si="3"/>
        <v>1.9971469329529243E-2</v>
      </c>
    </row>
    <row r="44" spans="1:6" x14ac:dyDescent="0.2">
      <c r="A44" s="1" t="s">
        <v>87</v>
      </c>
      <c r="B44">
        <v>1</v>
      </c>
      <c r="C44" s="5">
        <v>2010</v>
      </c>
      <c r="D44" s="7">
        <f t="shared" si="2"/>
        <v>4.9751243781094524E-4</v>
      </c>
      <c r="E44">
        <v>476</v>
      </c>
      <c r="F44" s="6">
        <f t="shared" si="3"/>
        <v>2.1008403361344537E-3</v>
      </c>
    </row>
    <row r="45" spans="1:6" x14ac:dyDescent="0.2">
      <c r="A45" s="1" t="s">
        <v>18</v>
      </c>
      <c r="B45">
        <v>31</v>
      </c>
      <c r="C45" s="5">
        <v>2515</v>
      </c>
      <c r="D45" s="7">
        <f t="shared" si="2"/>
        <v>1.2326043737574552E-2</v>
      </c>
      <c r="E45">
        <v>588</v>
      </c>
      <c r="F45" s="6">
        <f t="shared" si="3"/>
        <v>5.2721088435374153E-2</v>
      </c>
    </row>
    <row r="46" spans="1:6" x14ac:dyDescent="0.2">
      <c r="A46" s="1" t="s">
        <v>42</v>
      </c>
      <c r="B46">
        <v>3</v>
      </c>
      <c r="C46" s="5">
        <v>1642</v>
      </c>
      <c r="D46" s="7">
        <f t="shared" si="2"/>
        <v>1.8270401948842874E-3</v>
      </c>
      <c r="E46">
        <v>456</v>
      </c>
      <c r="F46" s="6">
        <f t="shared" si="3"/>
        <v>6.5789473684210523E-3</v>
      </c>
    </row>
    <row r="47" spans="1:6" x14ac:dyDescent="0.2">
      <c r="A47" s="1" t="s">
        <v>93</v>
      </c>
      <c r="B47">
        <v>5</v>
      </c>
      <c r="C47" s="5">
        <v>1149</v>
      </c>
      <c r="D47" s="7">
        <f t="shared" si="2"/>
        <v>4.3516100957354219E-3</v>
      </c>
      <c r="E47">
        <v>433</v>
      </c>
      <c r="F47" s="6">
        <f t="shared" si="3"/>
        <v>1.1547344110854504E-2</v>
      </c>
    </row>
    <row r="48" spans="1:6" x14ac:dyDescent="0.2">
      <c r="A48" s="1" t="s">
        <v>79</v>
      </c>
      <c r="B48">
        <v>7</v>
      </c>
      <c r="C48">
        <v>747</v>
      </c>
      <c r="D48" s="7">
        <f t="shared" si="2"/>
        <v>9.3708165997322627E-3</v>
      </c>
      <c r="E48">
        <v>238</v>
      </c>
      <c r="F48" s="6">
        <f t="shared" si="3"/>
        <v>2.9411764705882353E-2</v>
      </c>
    </row>
    <row r="49" spans="1:6" x14ac:dyDescent="0.2">
      <c r="A49" s="1" t="s">
        <v>73</v>
      </c>
      <c r="B49">
        <v>14</v>
      </c>
      <c r="C49" s="5">
        <v>2481</v>
      </c>
      <c r="D49" s="7">
        <f t="shared" si="2"/>
        <v>5.642885933091495E-3</v>
      </c>
      <c r="E49">
        <v>663</v>
      </c>
      <c r="F49" s="6">
        <f t="shared" si="3"/>
        <v>2.1116138763197588E-2</v>
      </c>
    </row>
    <row r="50" spans="1:6" x14ac:dyDescent="0.2">
      <c r="A50" s="1" t="s">
        <v>37</v>
      </c>
      <c r="B50">
        <v>17</v>
      </c>
      <c r="C50" s="5">
        <v>4711</v>
      </c>
      <c r="D50" s="7">
        <f t="shared" si="2"/>
        <v>3.6085756739545746E-3</v>
      </c>
      <c r="E50">
        <v>2028</v>
      </c>
      <c r="F50" s="6">
        <f t="shared" si="3"/>
        <v>8.3826429980276129E-3</v>
      </c>
    </row>
    <row r="51" spans="1:6" x14ac:dyDescent="0.2">
      <c r="A51" s="1" t="s">
        <v>20</v>
      </c>
      <c r="B51">
        <v>129</v>
      </c>
      <c r="C51" s="5">
        <v>7932</v>
      </c>
      <c r="D51" s="7">
        <f t="shared" si="2"/>
        <v>1.6263237518910741E-2</v>
      </c>
      <c r="E51">
        <v>2695</v>
      </c>
      <c r="F51" s="6">
        <f t="shared" si="3"/>
        <v>4.7866419294990727E-2</v>
      </c>
    </row>
    <row r="52" spans="1:6" x14ac:dyDescent="0.2">
      <c r="A52" s="1" t="s">
        <v>21</v>
      </c>
      <c r="B52">
        <v>102</v>
      </c>
      <c r="C52" s="5">
        <v>3801</v>
      </c>
      <c r="D52" s="7">
        <f t="shared" si="2"/>
        <v>2.6835043409629045E-2</v>
      </c>
      <c r="E52">
        <v>788</v>
      </c>
      <c r="F52" s="6">
        <f t="shared" si="3"/>
        <v>0.12944162436548223</v>
      </c>
    </row>
    <row r="53" spans="1:6" x14ac:dyDescent="0.2">
      <c r="A53" s="1" t="s">
        <v>14</v>
      </c>
      <c r="B53">
        <v>733</v>
      </c>
      <c r="C53" s="5">
        <v>40840</v>
      </c>
      <c r="D53" s="7">
        <f t="shared" si="2"/>
        <v>1.7948090107737513E-2</v>
      </c>
      <c r="E53">
        <v>10786</v>
      </c>
      <c r="F53" s="6">
        <f t="shared" si="3"/>
        <v>6.7958464676432406E-2</v>
      </c>
    </row>
    <row r="54" spans="1:6" x14ac:dyDescent="0.2">
      <c r="A54" s="1" t="s">
        <v>50</v>
      </c>
      <c r="B54">
        <v>16</v>
      </c>
      <c r="C54" s="5">
        <v>2993</v>
      </c>
      <c r="D54" s="7">
        <f t="shared" si="2"/>
        <v>5.3458068827263614E-3</v>
      </c>
      <c r="E54">
        <v>855</v>
      </c>
      <c r="F54" s="6">
        <f t="shared" si="3"/>
        <v>1.8713450292397661E-2</v>
      </c>
    </row>
    <row r="55" spans="1:6" x14ac:dyDescent="0.2">
      <c r="A55" s="1" t="s">
        <v>98</v>
      </c>
      <c r="B55">
        <v>2</v>
      </c>
      <c r="C55" s="5">
        <v>1764</v>
      </c>
      <c r="D55" s="7">
        <f t="shared" si="2"/>
        <v>1.1337868480725624E-3</v>
      </c>
      <c r="E55">
        <v>641</v>
      </c>
      <c r="F55" s="6">
        <f t="shared" si="3"/>
        <v>3.1201248049921998E-3</v>
      </c>
    </row>
    <row r="56" spans="1:6" x14ac:dyDescent="0.2">
      <c r="A56" s="1" t="s">
        <v>86</v>
      </c>
      <c r="B56">
        <v>13</v>
      </c>
      <c r="C56" s="5">
        <v>2871</v>
      </c>
      <c r="D56" s="7">
        <f t="shared" si="2"/>
        <v>4.5280390107976312E-3</v>
      </c>
      <c r="E56">
        <v>1407</v>
      </c>
      <c r="F56" s="6">
        <f t="shared" si="3"/>
        <v>9.2395167022032692E-3</v>
      </c>
    </row>
    <row r="57" spans="1:6" x14ac:dyDescent="0.2">
      <c r="A57" s="1" t="s">
        <v>40</v>
      </c>
      <c r="B57">
        <v>250</v>
      </c>
      <c r="C57" s="5">
        <v>8726</v>
      </c>
      <c r="D57" s="7">
        <f t="shared" si="2"/>
        <v>2.8650011460004583E-2</v>
      </c>
      <c r="E57">
        <v>2504</v>
      </c>
      <c r="F57" s="6">
        <f t="shared" si="3"/>
        <v>9.9840255591054319E-2</v>
      </c>
    </row>
    <row r="58" spans="1:6" x14ac:dyDescent="0.2">
      <c r="A58" s="1" t="s">
        <v>36</v>
      </c>
      <c r="B58">
        <v>558</v>
      </c>
      <c r="C58" s="5">
        <v>48901</v>
      </c>
      <c r="D58" s="7">
        <f t="shared" si="2"/>
        <v>1.1410809594895811E-2</v>
      </c>
      <c r="E58">
        <v>10693</v>
      </c>
      <c r="F58" s="6">
        <f t="shared" si="3"/>
        <v>5.2183671560834193E-2</v>
      </c>
    </row>
    <row r="59" spans="1:6" x14ac:dyDescent="0.2">
      <c r="A59" s="1" t="s">
        <v>16</v>
      </c>
      <c r="B59">
        <v>29</v>
      </c>
      <c r="C59" s="5">
        <v>1579</v>
      </c>
      <c r="D59" s="7">
        <f t="shared" si="2"/>
        <v>1.8366054464851171E-2</v>
      </c>
      <c r="E59">
        <v>325</v>
      </c>
      <c r="F59" s="6">
        <f t="shared" si="3"/>
        <v>8.9230769230769225E-2</v>
      </c>
    </row>
    <row r="60" spans="1:6" x14ac:dyDescent="0.2">
      <c r="A60" s="1" t="s">
        <v>82</v>
      </c>
      <c r="B60">
        <v>6</v>
      </c>
      <c r="C60" s="5">
        <v>1202</v>
      </c>
      <c r="D60" s="7">
        <f t="shared" si="2"/>
        <v>4.9916805324459234E-3</v>
      </c>
      <c r="E60">
        <v>332</v>
      </c>
      <c r="F60" s="6">
        <f t="shared" si="3"/>
        <v>1.8072289156626505E-2</v>
      </c>
    </row>
    <row r="61" spans="1:6" x14ac:dyDescent="0.2">
      <c r="A61" s="1" t="s">
        <v>96</v>
      </c>
      <c r="B61">
        <v>4</v>
      </c>
      <c r="C61">
        <v>810</v>
      </c>
      <c r="D61" s="7">
        <f t="shared" si="2"/>
        <v>4.9382716049382715E-3</v>
      </c>
      <c r="E61">
        <v>204</v>
      </c>
      <c r="F61" s="6">
        <f t="shared" si="3"/>
        <v>1.9607843137254902E-2</v>
      </c>
    </row>
    <row r="62" spans="1:6" x14ac:dyDescent="0.2">
      <c r="A62" s="1" t="s">
        <v>59</v>
      </c>
      <c r="B62">
        <v>21</v>
      </c>
      <c r="C62" s="5">
        <v>2540</v>
      </c>
      <c r="D62" s="7">
        <f t="shared" si="2"/>
        <v>8.2677165354330708E-3</v>
      </c>
      <c r="E62">
        <v>1227</v>
      </c>
      <c r="F62" s="6">
        <f t="shared" si="3"/>
        <v>1.7114914425427872E-2</v>
      </c>
    </row>
    <row r="63" spans="1:6" x14ac:dyDescent="0.2">
      <c r="A63" s="1" t="s">
        <v>94</v>
      </c>
      <c r="B63">
        <v>15</v>
      </c>
      <c r="C63" s="5">
        <v>2361</v>
      </c>
      <c r="D63" s="7">
        <f t="shared" si="2"/>
        <v>6.3532401524777635E-3</v>
      </c>
      <c r="E63">
        <v>573</v>
      </c>
      <c r="F63" s="6">
        <f t="shared" si="3"/>
        <v>2.6178010471204188E-2</v>
      </c>
    </row>
    <row r="64" spans="1:6" x14ac:dyDescent="0.2">
      <c r="A64" s="1" t="s">
        <v>22</v>
      </c>
      <c r="B64">
        <v>73</v>
      </c>
      <c r="C64" s="5">
        <v>5022</v>
      </c>
      <c r="D64" s="7">
        <f t="shared" si="2"/>
        <v>1.4536041417761847E-2</v>
      </c>
      <c r="E64">
        <v>1107</v>
      </c>
      <c r="F64" s="6">
        <f t="shared" si="3"/>
        <v>6.5943992773261059E-2</v>
      </c>
    </row>
    <row r="65" spans="1:6" x14ac:dyDescent="0.2">
      <c r="A65" s="1" t="s">
        <v>32</v>
      </c>
      <c r="B65">
        <v>113</v>
      </c>
      <c r="C65" s="5">
        <v>6714</v>
      </c>
      <c r="D65" s="7">
        <f t="shared" si="2"/>
        <v>1.6830503425677688E-2</v>
      </c>
      <c r="E65">
        <v>1968</v>
      </c>
      <c r="F65" s="6">
        <f t="shared" si="3"/>
        <v>5.741869918699187E-2</v>
      </c>
    </row>
    <row r="66" spans="1:6" x14ac:dyDescent="0.2">
      <c r="A66" s="1" t="s">
        <v>27</v>
      </c>
      <c r="B66">
        <v>19</v>
      </c>
      <c r="C66" s="5">
        <v>1873</v>
      </c>
      <c r="D66" s="7">
        <f t="shared" ref="D66:D97" si="4">B66/C66</f>
        <v>1.014415376401495E-2</v>
      </c>
      <c r="E66">
        <v>243</v>
      </c>
      <c r="F66" s="6">
        <f t="shared" ref="F66:F97" si="5">B66/E66</f>
        <v>7.8189300411522639E-2</v>
      </c>
    </row>
    <row r="67" spans="1:6" x14ac:dyDescent="0.2">
      <c r="A67" s="1" t="s">
        <v>7</v>
      </c>
      <c r="B67">
        <v>3</v>
      </c>
      <c r="C67" s="5">
        <v>1584</v>
      </c>
      <c r="D67" s="7">
        <f t="shared" si="4"/>
        <v>1.893939393939394E-3</v>
      </c>
      <c r="E67">
        <v>342</v>
      </c>
      <c r="F67" s="6">
        <f t="shared" si="5"/>
        <v>8.771929824561403E-3</v>
      </c>
    </row>
    <row r="68" spans="1:6" x14ac:dyDescent="0.2">
      <c r="A68" s="1" t="s">
        <v>89</v>
      </c>
      <c r="B68">
        <v>12</v>
      </c>
      <c r="C68" s="5">
        <v>1608</v>
      </c>
      <c r="D68" s="7">
        <f t="shared" si="4"/>
        <v>7.462686567164179E-3</v>
      </c>
      <c r="E68">
        <v>363</v>
      </c>
      <c r="F68" s="6">
        <f t="shared" si="5"/>
        <v>3.3057851239669422E-2</v>
      </c>
    </row>
    <row r="69" spans="1:6" x14ac:dyDescent="0.2">
      <c r="A69" s="1" t="s">
        <v>58</v>
      </c>
      <c r="B69">
        <v>11</v>
      </c>
      <c r="C69" s="5">
        <v>1439</v>
      </c>
      <c r="D69" s="7">
        <f t="shared" si="4"/>
        <v>7.6441973592772756E-3</v>
      </c>
      <c r="E69">
        <v>536</v>
      </c>
      <c r="F69" s="6">
        <f t="shared" si="5"/>
        <v>2.0522388059701493E-2</v>
      </c>
    </row>
    <row r="70" spans="1:6" x14ac:dyDescent="0.2">
      <c r="A70" s="1" t="s">
        <v>57</v>
      </c>
      <c r="B70">
        <v>11</v>
      </c>
      <c r="C70">
        <v>989</v>
      </c>
      <c r="D70" s="7">
        <f t="shared" si="4"/>
        <v>1.1122345803842264E-2</v>
      </c>
      <c r="E70">
        <v>182</v>
      </c>
      <c r="F70" s="6">
        <f t="shared" si="5"/>
        <v>6.043956043956044E-2</v>
      </c>
    </row>
    <row r="71" spans="1:6" x14ac:dyDescent="0.2">
      <c r="A71" s="1" t="s">
        <v>11</v>
      </c>
      <c r="B71">
        <v>25</v>
      </c>
      <c r="C71" s="5">
        <v>7631</v>
      </c>
      <c r="D71" s="7">
        <f t="shared" si="4"/>
        <v>3.2761106014939064E-3</v>
      </c>
      <c r="E71">
        <v>815</v>
      </c>
      <c r="F71" s="6">
        <f t="shared" si="5"/>
        <v>3.0674846625766871E-2</v>
      </c>
    </row>
    <row r="72" spans="1:6" x14ac:dyDescent="0.2">
      <c r="A72" s="1" t="s">
        <v>61</v>
      </c>
      <c r="B72">
        <v>5</v>
      </c>
      <c r="C72" s="5">
        <v>1120</v>
      </c>
      <c r="D72" s="7">
        <f t="shared" si="4"/>
        <v>4.464285714285714E-3</v>
      </c>
      <c r="E72">
        <v>225</v>
      </c>
      <c r="F72" s="6">
        <f t="shared" si="5"/>
        <v>2.2222222222222223E-2</v>
      </c>
    </row>
    <row r="73" spans="1:6" x14ac:dyDescent="0.2">
      <c r="A73" s="1" t="s">
        <v>49</v>
      </c>
      <c r="B73">
        <v>0</v>
      </c>
      <c r="C73">
        <v>445</v>
      </c>
      <c r="D73" s="7">
        <f t="shared" si="4"/>
        <v>0</v>
      </c>
      <c r="E73">
        <v>134</v>
      </c>
      <c r="F73" s="6">
        <f t="shared" si="5"/>
        <v>0</v>
      </c>
    </row>
    <row r="74" spans="1:6" x14ac:dyDescent="0.2">
      <c r="A74" s="1" t="s">
        <v>44</v>
      </c>
      <c r="B74">
        <v>8</v>
      </c>
      <c r="C74" s="5">
        <v>1412</v>
      </c>
      <c r="D74" s="7">
        <f t="shared" si="4"/>
        <v>5.6657223796033997E-3</v>
      </c>
      <c r="E74">
        <v>308</v>
      </c>
      <c r="F74" s="6">
        <f t="shared" si="5"/>
        <v>2.5974025974025976E-2</v>
      </c>
    </row>
    <row r="75" spans="1:6" x14ac:dyDescent="0.2">
      <c r="A75" s="1" t="s">
        <v>97</v>
      </c>
      <c r="B75">
        <v>18</v>
      </c>
      <c r="C75" s="5">
        <v>1898</v>
      </c>
      <c r="D75" s="7">
        <f t="shared" si="4"/>
        <v>9.4836670179135937E-3</v>
      </c>
      <c r="E75" s="5">
        <v>815</v>
      </c>
      <c r="F75" s="6">
        <f t="shared" si="5"/>
        <v>2.2085889570552148E-2</v>
      </c>
    </row>
    <row r="76" spans="1:6" x14ac:dyDescent="0.2">
      <c r="A76" s="1" t="s">
        <v>83</v>
      </c>
      <c r="B76">
        <v>11</v>
      </c>
      <c r="C76" s="5">
        <v>2952</v>
      </c>
      <c r="D76" s="7">
        <f t="shared" si="4"/>
        <v>3.7262872628726286E-3</v>
      </c>
      <c r="E76">
        <v>290</v>
      </c>
      <c r="F76" s="6">
        <f t="shared" si="5"/>
        <v>3.793103448275862E-2</v>
      </c>
    </row>
    <row r="77" spans="1:6" x14ac:dyDescent="0.2">
      <c r="A77" s="1" t="s">
        <v>91</v>
      </c>
      <c r="B77">
        <v>3</v>
      </c>
      <c r="C77">
        <v>892</v>
      </c>
      <c r="D77" s="7">
        <f t="shared" si="4"/>
        <v>3.3632286995515697E-3</v>
      </c>
      <c r="E77">
        <v>256</v>
      </c>
      <c r="F77" s="6">
        <f t="shared" si="5"/>
        <v>1.171875E-2</v>
      </c>
    </row>
    <row r="78" spans="1:6" x14ac:dyDescent="0.2">
      <c r="A78" s="1" t="s">
        <v>6</v>
      </c>
      <c r="B78">
        <v>3572</v>
      </c>
      <c r="C78" s="5">
        <v>106940</v>
      </c>
      <c r="D78" s="7">
        <f t="shared" si="4"/>
        <v>3.3401907611744906E-2</v>
      </c>
      <c r="E78">
        <v>28271</v>
      </c>
      <c r="F78" s="6">
        <f t="shared" si="5"/>
        <v>0.12634855505641823</v>
      </c>
    </row>
    <row r="79" spans="1:6" x14ac:dyDescent="0.2">
      <c r="A79" s="1" t="s">
        <v>24</v>
      </c>
      <c r="B79">
        <v>124</v>
      </c>
      <c r="C79" s="5">
        <v>14790</v>
      </c>
      <c r="D79" s="7">
        <f t="shared" si="4"/>
        <v>8.3840432724814062E-3</v>
      </c>
      <c r="E79">
        <v>1577</v>
      </c>
      <c r="F79" s="6">
        <f t="shared" si="5"/>
        <v>7.8630310716550411E-2</v>
      </c>
    </row>
    <row r="80" spans="1:6" x14ac:dyDescent="0.2">
      <c r="A80" s="1" t="s">
        <v>3</v>
      </c>
      <c r="B80">
        <v>26</v>
      </c>
      <c r="C80" s="5">
        <v>3941</v>
      </c>
      <c r="D80" s="7">
        <f t="shared" si="4"/>
        <v>6.5973103273280894E-3</v>
      </c>
      <c r="E80">
        <v>1037</v>
      </c>
      <c r="F80" s="6">
        <f t="shared" si="5"/>
        <v>2.5072324011571841E-2</v>
      </c>
    </row>
    <row r="81" spans="1:9" x14ac:dyDescent="0.2">
      <c r="A81" s="1" t="s">
        <v>10</v>
      </c>
      <c r="B81">
        <v>5</v>
      </c>
      <c r="C81">
        <v>790</v>
      </c>
      <c r="D81" s="7">
        <f t="shared" si="4"/>
        <v>6.3291139240506328E-3</v>
      </c>
      <c r="E81">
        <v>464</v>
      </c>
      <c r="F81" s="6">
        <f t="shared" si="5"/>
        <v>1.0775862068965518E-2</v>
      </c>
    </row>
    <row r="82" spans="1:9" x14ac:dyDescent="0.2">
      <c r="A82" s="1" t="s">
        <v>76</v>
      </c>
      <c r="B82">
        <v>6</v>
      </c>
      <c r="C82" s="5">
        <v>1211</v>
      </c>
      <c r="D82" s="7">
        <f t="shared" si="4"/>
        <v>4.9545829892650699E-3</v>
      </c>
      <c r="E82">
        <v>307</v>
      </c>
      <c r="F82" s="6">
        <f t="shared" si="5"/>
        <v>1.9543973941368076E-2</v>
      </c>
    </row>
    <row r="83" spans="1:9" x14ac:dyDescent="0.2">
      <c r="A83" s="1" t="s">
        <v>28</v>
      </c>
      <c r="B83">
        <v>365</v>
      </c>
      <c r="C83" s="5">
        <v>34079</v>
      </c>
      <c r="D83" s="7">
        <f t="shared" si="4"/>
        <v>1.0710408169253793E-2</v>
      </c>
      <c r="E83">
        <v>5396</v>
      </c>
      <c r="F83" s="6">
        <f t="shared" si="5"/>
        <v>6.764269829503336E-2</v>
      </c>
    </row>
    <row r="84" spans="1:9" x14ac:dyDescent="0.2">
      <c r="A84" s="1" t="s">
        <v>84</v>
      </c>
      <c r="B84">
        <v>8</v>
      </c>
      <c r="C84" s="5">
        <v>1670</v>
      </c>
      <c r="D84" s="7">
        <f t="shared" si="4"/>
        <v>4.7904191616766467E-3</v>
      </c>
      <c r="E84">
        <v>325</v>
      </c>
      <c r="F84" s="6">
        <f t="shared" si="5"/>
        <v>2.4615384615384615E-2</v>
      </c>
    </row>
    <row r="85" spans="1:9" x14ac:dyDescent="0.2">
      <c r="A85" s="1" t="s">
        <v>35</v>
      </c>
      <c r="B85">
        <v>9</v>
      </c>
      <c r="C85" s="5">
        <v>1667</v>
      </c>
      <c r="D85" s="7">
        <f t="shared" si="4"/>
        <v>5.3989202159568086E-3</v>
      </c>
      <c r="E85">
        <v>250</v>
      </c>
      <c r="F85" s="6">
        <f t="shared" si="5"/>
        <v>3.5999999999999997E-2</v>
      </c>
    </row>
    <row r="86" spans="1:9" x14ac:dyDescent="0.2">
      <c r="A86" s="1" t="s">
        <v>2</v>
      </c>
      <c r="B86">
        <v>253</v>
      </c>
      <c r="C86" s="5">
        <v>18165</v>
      </c>
      <c r="D86" s="7">
        <f t="shared" si="4"/>
        <v>1.3927883292045142E-2</v>
      </c>
      <c r="E86">
        <v>4959</v>
      </c>
      <c r="F86" s="6">
        <f t="shared" si="5"/>
        <v>5.1018350473885865E-2</v>
      </c>
    </row>
    <row r="87" spans="1:9" x14ac:dyDescent="0.2">
      <c r="A87" s="1" t="s">
        <v>71</v>
      </c>
      <c r="B87">
        <v>8</v>
      </c>
      <c r="C87" s="5">
        <v>2906</v>
      </c>
      <c r="D87" s="7">
        <f t="shared" si="4"/>
        <v>2.7529249827942187E-3</v>
      </c>
      <c r="E87">
        <v>833</v>
      </c>
      <c r="F87" s="6">
        <f t="shared" si="5"/>
        <v>9.6038415366146452E-3</v>
      </c>
    </row>
    <row r="88" spans="1:9" x14ac:dyDescent="0.2">
      <c r="A88" s="1" t="s">
        <v>56</v>
      </c>
      <c r="B88">
        <v>3</v>
      </c>
      <c r="C88">
        <v>637</v>
      </c>
      <c r="D88" s="7">
        <f t="shared" si="4"/>
        <v>4.7095761381475663E-3</v>
      </c>
      <c r="E88">
        <v>273</v>
      </c>
      <c r="F88" s="6">
        <f t="shared" si="5"/>
        <v>1.098901098901099E-2</v>
      </c>
    </row>
    <row r="89" spans="1:9" x14ac:dyDescent="0.2">
      <c r="A89" s="1" t="s">
        <v>64</v>
      </c>
      <c r="B89">
        <v>3</v>
      </c>
      <c r="C89" s="5">
        <v>1588</v>
      </c>
      <c r="D89" s="7">
        <f t="shared" si="4"/>
        <v>1.889168765743073E-3</v>
      </c>
      <c r="E89">
        <v>553</v>
      </c>
      <c r="F89" s="6">
        <f t="shared" si="5"/>
        <v>5.4249547920433997E-3</v>
      </c>
    </row>
    <row r="90" spans="1:9" x14ac:dyDescent="0.2">
      <c r="A90" s="1" t="s">
        <v>43</v>
      </c>
      <c r="B90">
        <v>10</v>
      </c>
      <c r="C90">
        <v>919</v>
      </c>
      <c r="D90" s="7">
        <f t="shared" si="4"/>
        <v>1.088139281828074E-2</v>
      </c>
      <c r="E90">
        <v>259</v>
      </c>
      <c r="F90" s="6">
        <f t="shared" si="5"/>
        <v>3.8610038610038609E-2</v>
      </c>
    </row>
    <row r="91" spans="1:9" x14ac:dyDescent="0.2">
      <c r="A91" s="1" t="s">
        <v>80</v>
      </c>
      <c r="B91">
        <v>451</v>
      </c>
      <c r="C91" s="5">
        <v>7781</v>
      </c>
      <c r="D91" s="7">
        <f t="shared" si="4"/>
        <v>5.7961701580773677E-2</v>
      </c>
      <c r="E91">
        <v>2935</v>
      </c>
      <c r="F91" s="6">
        <f t="shared" si="5"/>
        <v>0.15366269165247018</v>
      </c>
    </row>
    <row r="92" spans="1:9" x14ac:dyDescent="0.2">
      <c r="A92" s="1" t="s">
        <v>15</v>
      </c>
      <c r="B92">
        <v>115</v>
      </c>
      <c r="C92">
        <v>9192</v>
      </c>
      <c r="D92" s="7">
        <f t="shared" si="4"/>
        <v>1.2510879025239339E-2</v>
      </c>
      <c r="E92">
        <v>2884</v>
      </c>
      <c r="F92" s="6">
        <f t="shared" si="5"/>
        <v>3.9875173370319004E-2</v>
      </c>
    </row>
    <row r="93" spans="1:9" x14ac:dyDescent="0.2">
      <c r="A93" s="1" t="s">
        <v>31</v>
      </c>
      <c r="B93">
        <v>11</v>
      </c>
      <c r="C93" s="5">
        <v>2861</v>
      </c>
      <c r="D93" s="7">
        <f t="shared" si="4"/>
        <v>3.8448095071653269E-3</v>
      </c>
      <c r="E93">
        <v>681</v>
      </c>
      <c r="F93" s="6">
        <f t="shared" si="5"/>
        <v>1.6152716593245228E-2</v>
      </c>
    </row>
    <row r="94" spans="1:9" x14ac:dyDescent="0.2">
      <c r="A94" s="1" t="s">
        <v>70</v>
      </c>
      <c r="B94">
        <v>2</v>
      </c>
      <c r="C94">
        <v>871</v>
      </c>
      <c r="D94" s="7">
        <f t="shared" si="4"/>
        <v>2.2962112514351321E-3</v>
      </c>
      <c r="E94">
        <v>264</v>
      </c>
      <c r="F94" s="6">
        <f t="shared" si="5"/>
        <v>7.575757575757576E-3</v>
      </c>
      <c r="I94" s="5"/>
    </row>
    <row r="95" spans="1:9" x14ac:dyDescent="0.2">
      <c r="A95" s="1" t="s">
        <v>77</v>
      </c>
      <c r="B95">
        <v>38</v>
      </c>
      <c r="C95" s="5">
        <v>7555</v>
      </c>
      <c r="D95" s="7">
        <f t="shared" si="4"/>
        <v>5.0297816015883517E-3</v>
      </c>
      <c r="E95">
        <v>2773</v>
      </c>
      <c r="F95" s="6">
        <f t="shared" si="5"/>
        <v>1.3703570140641904E-2</v>
      </c>
      <c r="I95" s="5"/>
    </row>
    <row r="96" spans="1:9" x14ac:dyDescent="0.2">
      <c r="A96" s="1" t="s">
        <v>5</v>
      </c>
      <c r="B96">
        <v>4</v>
      </c>
      <c r="C96">
        <v>1438</v>
      </c>
      <c r="D96" s="7">
        <f t="shared" si="4"/>
        <v>2.7816411682892906E-3</v>
      </c>
      <c r="E96">
        <v>394</v>
      </c>
      <c r="F96" s="6">
        <f t="shared" si="5"/>
        <v>1.015228426395939E-2</v>
      </c>
    </row>
    <row r="97" spans="1:6" x14ac:dyDescent="0.2">
      <c r="A97" s="1" t="s">
        <v>0</v>
      </c>
      <c r="B97">
        <v>14</v>
      </c>
      <c r="C97" s="5">
        <v>3949</v>
      </c>
      <c r="D97" s="7">
        <f t="shared" si="4"/>
        <v>3.5452013167890607E-3</v>
      </c>
      <c r="E97">
        <v>942</v>
      </c>
      <c r="F97" s="6">
        <f t="shared" si="5"/>
        <v>1.4861995753715499E-2</v>
      </c>
    </row>
    <row r="98" spans="1:6" x14ac:dyDescent="0.2">
      <c r="A98" s="1" t="s">
        <v>69</v>
      </c>
      <c r="B98">
        <v>144</v>
      </c>
      <c r="C98">
        <v>17068</v>
      </c>
      <c r="D98" s="7">
        <f t="shared" ref="D98:D100" si="6">B98/C98</f>
        <v>8.4368408718068898E-3</v>
      </c>
      <c r="E98">
        <v>2143</v>
      </c>
      <c r="F98" s="6">
        <f t="shared" ref="F98:F100" si="7">B98/E98</f>
        <v>6.7195520298646755E-2</v>
      </c>
    </row>
    <row r="99" spans="1:6" x14ac:dyDescent="0.2">
      <c r="A99" s="1" t="s">
        <v>4</v>
      </c>
      <c r="B99">
        <v>1</v>
      </c>
      <c r="C99" s="5">
        <v>1279</v>
      </c>
      <c r="D99" s="7">
        <f t="shared" si="6"/>
        <v>7.8186082877247849E-4</v>
      </c>
      <c r="E99">
        <v>303</v>
      </c>
      <c r="F99" s="6">
        <f t="shared" si="7"/>
        <v>3.3003300330033004E-3</v>
      </c>
    </row>
    <row r="100" spans="1:6" x14ac:dyDescent="0.2">
      <c r="A100" s="1" t="s">
        <v>29</v>
      </c>
      <c r="B100">
        <v>4</v>
      </c>
      <c r="C100">
        <v>1735</v>
      </c>
      <c r="D100" s="7">
        <f t="shared" si="6"/>
        <v>2.3054755043227667E-3</v>
      </c>
      <c r="E100">
        <v>424</v>
      </c>
      <c r="F100" s="6">
        <f t="shared" si="7"/>
        <v>9.433962264150943E-3</v>
      </c>
    </row>
    <row r="101" spans="1:6" x14ac:dyDescent="0.2">
      <c r="A101" s="1"/>
      <c r="D101" s="7"/>
    </row>
    <row r="102" spans="1:6" s="3" customFormat="1" x14ac:dyDescent="0.2">
      <c r="A102" s="2" t="s">
        <v>100</v>
      </c>
      <c r="B102" s="3">
        <f>SUM(B2:B100)</f>
        <v>9894</v>
      </c>
      <c r="C102" s="3">
        <f>SUM(C2:C100)</f>
        <v>590036</v>
      </c>
      <c r="D102" s="7">
        <f>B102/C102</f>
        <v>1.6768468364642158E-2</v>
      </c>
    </row>
  </sheetData>
  <sortState ref="A2:F100">
    <sortCondition ref="A2"/>
  </sortState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F105" sqref="F105"/>
    </sheetView>
  </sheetViews>
  <sheetFormatPr baseColWidth="10" defaultRowHeight="16" x14ac:dyDescent="0.2"/>
  <cols>
    <col min="2" max="2" width="12.5" style="8" bestFit="1" customWidth="1"/>
    <col min="5" max="5" width="11.5" style="8" bestFit="1" customWidth="1"/>
  </cols>
  <sheetData>
    <row r="1" spans="1:12" x14ac:dyDescent="0.2">
      <c r="B1" s="8" t="s">
        <v>99</v>
      </c>
      <c r="C1" t="s">
        <v>101</v>
      </c>
      <c r="D1" t="s">
        <v>192</v>
      </c>
      <c r="E1" s="8" t="s">
        <v>202</v>
      </c>
      <c r="F1" t="s">
        <v>203</v>
      </c>
    </row>
    <row r="2" spans="1:12" x14ac:dyDescent="0.2">
      <c r="A2" s="1" t="s">
        <v>6</v>
      </c>
      <c r="B2" s="8">
        <v>5348</v>
      </c>
      <c r="C2" s="5">
        <v>106940</v>
      </c>
      <c r="D2" s="7">
        <f>B2/C2</f>
        <v>5.0009351037965215E-2</v>
      </c>
      <c r="E2" s="8">
        <v>28271</v>
      </c>
      <c r="F2" s="6">
        <f>B2/E2</f>
        <v>0.18916911322556684</v>
      </c>
    </row>
    <row r="3" spans="1:12" x14ac:dyDescent="0.2">
      <c r="A3" s="1" t="s">
        <v>8</v>
      </c>
      <c r="B3" s="8">
        <v>1908</v>
      </c>
      <c r="C3" s="5">
        <v>24670</v>
      </c>
      <c r="D3" s="7">
        <f>B3/C3</f>
        <v>7.7340899878394806E-2</v>
      </c>
      <c r="E3" s="8">
        <v>7667</v>
      </c>
      <c r="F3" s="6">
        <f>B3/E3</f>
        <v>0.24885874527194471</v>
      </c>
    </row>
    <row r="4" spans="1:12" x14ac:dyDescent="0.2">
      <c r="A4" s="1" t="s">
        <v>14</v>
      </c>
      <c r="B4" s="8">
        <v>1447</v>
      </c>
      <c r="C4" s="5">
        <v>40840</v>
      </c>
      <c r="D4" s="7">
        <f>B4/C4</f>
        <v>3.5430950048971593E-2</v>
      </c>
      <c r="E4" s="8">
        <v>10786</v>
      </c>
      <c r="F4" s="6">
        <f>B4/E4</f>
        <v>0.13415538661227516</v>
      </c>
    </row>
    <row r="5" spans="1:12" x14ac:dyDescent="0.2">
      <c r="A5" s="1" t="s">
        <v>69</v>
      </c>
      <c r="B5" s="8">
        <v>1404</v>
      </c>
      <c r="C5">
        <v>17068</v>
      </c>
      <c r="D5" s="7">
        <f>B5/C5</f>
        <v>8.2259198500117175E-2</v>
      </c>
      <c r="E5" s="8">
        <v>2143</v>
      </c>
      <c r="F5" s="6">
        <f>B5/E5</f>
        <v>0.65515632291180592</v>
      </c>
    </row>
    <row r="6" spans="1:12" x14ac:dyDescent="0.2">
      <c r="A6" s="1" t="s">
        <v>36</v>
      </c>
      <c r="B6" s="8">
        <v>1273</v>
      </c>
      <c r="C6" s="5">
        <v>48901</v>
      </c>
      <c r="D6" s="7">
        <f>B6/C6</f>
        <v>2.6032187480828611E-2</v>
      </c>
      <c r="E6" s="8">
        <v>10693</v>
      </c>
      <c r="F6" s="6">
        <f>B6/E6</f>
        <v>0.1190498456934443</v>
      </c>
    </row>
    <row r="7" spans="1:12" x14ac:dyDescent="0.2">
      <c r="A7" s="1" t="s">
        <v>28</v>
      </c>
      <c r="B7" s="8">
        <v>699</v>
      </c>
      <c r="C7" s="5">
        <v>34079</v>
      </c>
      <c r="D7" s="7">
        <f>B7/C7</f>
        <v>2.0511165233721648E-2</v>
      </c>
      <c r="E7" s="8">
        <v>5396</v>
      </c>
      <c r="F7" s="6">
        <f>B7/E7</f>
        <v>0.12954040029651595</v>
      </c>
    </row>
    <row r="8" spans="1:12" x14ac:dyDescent="0.2">
      <c r="A8" s="1" t="s">
        <v>80</v>
      </c>
      <c r="B8" s="8">
        <v>614</v>
      </c>
      <c r="C8" s="5">
        <v>7781</v>
      </c>
      <c r="D8" s="7">
        <f>B8/C8</f>
        <v>7.8910165788459066E-2</v>
      </c>
      <c r="E8" s="8">
        <v>2935</v>
      </c>
      <c r="F8" s="6">
        <f>B8/E8</f>
        <v>0.2091993185689949</v>
      </c>
    </row>
    <row r="9" spans="1:12" x14ac:dyDescent="0.2">
      <c r="A9" s="1" t="s">
        <v>25</v>
      </c>
      <c r="B9" s="8">
        <v>527</v>
      </c>
      <c r="C9" s="5">
        <v>28402</v>
      </c>
      <c r="D9" s="7">
        <f>B9/C9</f>
        <v>1.8555031335821422E-2</v>
      </c>
      <c r="E9" s="8">
        <v>6402</v>
      </c>
      <c r="F9" s="6">
        <f>B9/E9</f>
        <v>8.2318025616994694E-2</v>
      </c>
    </row>
    <row r="10" spans="1:12" x14ac:dyDescent="0.2">
      <c r="A10" s="1" t="s">
        <v>2</v>
      </c>
      <c r="B10" s="8">
        <v>517</v>
      </c>
      <c r="C10" s="5">
        <v>18165</v>
      </c>
      <c r="D10" s="7">
        <f>B10/C10</f>
        <v>2.846132672722268E-2</v>
      </c>
      <c r="E10" s="8">
        <v>4959</v>
      </c>
      <c r="F10" s="6">
        <f>B10/E10</f>
        <v>0.10425489009881024</v>
      </c>
    </row>
    <row r="11" spans="1:12" x14ac:dyDescent="0.2">
      <c r="A11" s="1" t="s">
        <v>40</v>
      </c>
      <c r="B11" s="8">
        <v>434</v>
      </c>
      <c r="C11" s="5">
        <v>8726</v>
      </c>
      <c r="D11" s="7">
        <f>B11/C11</f>
        <v>4.9736419894567958E-2</v>
      </c>
      <c r="E11" s="8">
        <v>2504</v>
      </c>
      <c r="F11" s="6">
        <f>B11/E11</f>
        <v>0.17332268370607029</v>
      </c>
    </row>
    <row r="12" spans="1:12" x14ac:dyDescent="0.2">
      <c r="A12" s="1" t="s">
        <v>1</v>
      </c>
      <c r="B12" s="8">
        <v>339</v>
      </c>
      <c r="C12" s="5">
        <v>12349</v>
      </c>
      <c r="D12" s="7">
        <f>B12/C12</f>
        <v>2.745161551542635E-2</v>
      </c>
      <c r="E12" s="8">
        <v>2162</v>
      </c>
      <c r="F12" s="6">
        <f>B12/E12</f>
        <v>0.15679925994449584</v>
      </c>
      <c r="L12" s="5"/>
    </row>
    <row r="13" spans="1:12" x14ac:dyDescent="0.2">
      <c r="A13" s="1" t="s">
        <v>15</v>
      </c>
      <c r="B13" s="8">
        <v>302</v>
      </c>
      <c r="C13">
        <v>9192</v>
      </c>
      <c r="D13" s="7">
        <f>B13/C13</f>
        <v>3.2854656222802439E-2</v>
      </c>
      <c r="E13" s="8">
        <v>2884</v>
      </c>
      <c r="F13" s="6">
        <f>B13/E13</f>
        <v>0.10471567267683772</v>
      </c>
      <c r="L13" s="5"/>
    </row>
    <row r="14" spans="1:12" x14ac:dyDescent="0.2">
      <c r="A14" s="1" t="s">
        <v>3</v>
      </c>
      <c r="B14" s="8">
        <v>277</v>
      </c>
      <c r="C14" s="5">
        <v>3941</v>
      </c>
      <c r="D14" s="7">
        <f>B14/C14</f>
        <v>7.028672925653387E-2</v>
      </c>
      <c r="E14" s="8">
        <v>1037</v>
      </c>
      <c r="F14" s="6">
        <f>B14/E14</f>
        <v>0.26711668273866923</v>
      </c>
    </row>
    <row r="15" spans="1:12" x14ac:dyDescent="0.2">
      <c r="A15" s="1" t="s">
        <v>24</v>
      </c>
      <c r="B15" s="8">
        <v>272</v>
      </c>
      <c r="C15" s="5">
        <v>14790</v>
      </c>
      <c r="D15" s="7">
        <f>B15/C15</f>
        <v>1.8390804597701149E-2</v>
      </c>
      <c r="E15" s="8">
        <v>1577</v>
      </c>
      <c r="F15" s="6">
        <f>B15/E15</f>
        <v>0.17247939124920736</v>
      </c>
    </row>
    <row r="16" spans="1:12" x14ac:dyDescent="0.2">
      <c r="A16" s="1" t="s">
        <v>21</v>
      </c>
      <c r="B16" s="8">
        <v>239</v>
      </c>
      <c r="C16" s="5">
        <v>3801</v>
      </c>
      <c r="D16" s="7">
        <f>B16/C16</f>
        <v>6.2878189950013152E-2</v>
      </c>
      <c r="E16" s="8">
        <v>788</v>
      </c>
      <c r="F16" s="6">
        <f>B16/E16</f>
        <v>0.3032994923857868</v>
      </c>
    </row>
    <row r="17" spans="1:6" x14ac:dyDescent="0.2">
      <c r="A17" s="1" t="s">
        <v>20</v>
      </c>
      <c r="B17" s="8">
        <v>235</v>
      </c>
      <c r="C17" s="5">
        <v>7932</v>
      </c>
      <c r="D17" s="7">
        <f>B17/C17</f>
        <v>2.9626828038325771E-2</v>
      </c>
      <c r="E17" s="8">
        <v>2695</v>
      </c>
      <c r="F17" s="6">
        <f>B17/E17</f>
        <v>8.7198515769944335E-2</v>
      </c>
    </row>
    <row r="18" spans="1:6" x14ac:dyDescent="0.2">
      <c r="A18" s="1" t="s">
        <v>32</v>
      </c>
      <c r="B18" s="8">
        <v>215</v>
      </c>
      <c r="C18" s="5">
        <v>6714</v>
      </c>
      <c r="D18" s="7">
        <f>B18/C18</f>
        <v>3.2022639261245156E-2</v>
      </c>
      <c r="E18" s="8">
        <v>1968</v>
      </c>
      <c r="F18" s="6">
        <f>B18/E18</f>
        <v>0.1092479674796748</v>
      </c>
    </row>
    <row r="19" spans="1:6" x14ac:dyDescent="0.2">
      <c r="A19" s="1" t="s">
        <v>45</v>
      </c>
      <c r="B19" s="8">
        <v>186</v>
      </c>
      <c r="C19" s="5">
        <v>10063</v>
      </c>
      <c r="D19" s="7">
        <f>B19/C19</f>
        <v>1.8483553612242871E-2</v>
      </c>
      <c r="E19" s="8">
        <v>3125</v>
      </c>
      <c r="F19" s="6">
        <f>B19/E19</f>
        <v>5.9520000000000003E-2</v>
      </c>
    </row>
    <row r="20" spans="1:6" x14ac:dyDescent="0.2">
      <c r="A20" s="1" t="s">
        <v>63</v>
      </c>
      <c r="B20" s="8">
        <v>157</v>
      </c>
      <c r="C20" s="5">
        <v>9375</v>
      </c>
      <c r="D20" s="7">
        <f>B20/C20</f>
        <v>1.6746666666666667E-2</v>
      </c>
      <c r="E20" s="8">
        <v>1715</v>
      </c>
      <c r="F20" s="6">
        <f>B20/E20</f>
        <v>9.1545189504373181E-2</v>
      </c>
    </row>
    <row r="21" spans="1:6" x14ac:dyDescent="0.2">
      <c r="A21" s="1" t="s">
        <v>22</v>
      </c>
      <c r="B21" s="8">
        <v>144</v>
      </c>
      <c r="C21" s="5">
        <v>5022</v>
      </c>
      <c r="D21" s="7">
        <f>B21/C21</f>
        <v>2.8673835125448029E-2</v>
      </c>
      <c r="E21" s="8">
        <v>1107</v>
      </c>
      <c r="F21" s="6">
        <f>B21/E21</f>
        <v>0.13008130081300814</v>
      </c>
    </row>
    <row r="22" spans="1:6" x14ac:dyDescent="0.2">
      <c r="A22" s="1" t="s">
        <v>26</v>
      </c>
      <c r="B22" s="8">
        <v>106</v>
      </c>
      <c r="C22" s="5">
        <v>5005</v>
      </c>
      <c r="D22" s="7">
        <f>B22/C22</f>
        <v>2.1178821178821181E-2</v>
      </c>
      <c r="E22" s="8">
        <v>1259</v>
      </c>
      <c r="F22" s="6">
        <f>B22/E22</f>
        <v>8.4193804606830819E-2</v>
      </c>
    </row>
    <row r="23" spans="1:6" x14ac:dyDescent="0.2">
      <c r="A23" s="1" t="s">
        <v>77</v>
      </c>
      <c r="B23" s="8">
        <v>102</v>
      </c>
      <c r="C23" s="5">
        <v>7555</v>
      </c>
      <c r="D23" s="7">
        <f>B23/C23</f>
        <v>1.3500992720052944E-2</v>
      </c>
      <c r="E23" s="8">
        <v>2773</v>
      </c>
      <c r="F23" s="6">
        <f>B23/E23</f>
        <v>3.6783267219617742E-2</v>
      </c>
    </row>
    <row r="24" spans="1:6" x14ac:dyDescent="0.2">
      <c r="A24" s="1" t="s">
        <v>38</v>
      </c>
      <c r="B24" s="8">
        <v>97</v>
      </c>
      <c r="C24" s="5">
        <v>3547</v>
      </c>
      <c r="D24" s="7">
        <f>B24/C24</f>
        <v>2.7347053848322526E-2</v>
      </c>
      <c r="E24" s="8">
        <v>1390</v>
      </c>
      <c r="F24" s="6">
        <f>B24/E24</f>
        <v>6.9784172661870508E-2</v>
      </c>
    </row>
    <row r="25" spans="1:6" x14ac:dyDescent="0.2">
      <c r="A25" s="1" t="s">
        <v>18</v>
      </c>
      <c r="B25" s="8">
        <v>95</v>
      </c>
      <c r="C25" s="5">
        <v>2515</v>
      </c>
      <c r="D25" s="7">
        <f>B25/C25</f>
        <v>3.7773359840954271E-2</v>
      </c>
      <c r="E25" s="8">
        <v>588</v>
      </c>
      <c r="F25" s="6">
        <f>B25/E25</f>
        <v>0.16156462585034015</v>
      </c>
    </row>
    <row r="26" spans="1:6" x14ac:dyDescent="0.2">
      <c r="A26" s="1" t="s">
        <v>47</v>
      </c>
      <c r="B26" s="8">
        <v>78</v>
      </c>
      <c r="C26" s="5">
        <v>1604</v>
      </c>
      <c r="D26" s="7">
        <f>B26/C26</f>
        <v>4.8628428927680795E-2</v>
      </c>
      <c r="E26" s="8">
        <v>615</v>
      </c>
      <c r="F26" s="6">
        <f>B26/E26</f>
        <v>0.12682926829268293</v>
      </c>
    </row>
    <row r="27" spans="1:6" x14ac:dyDescent="0.2">
      <c r="A27" s="1" t="s">
        <v>68</v>
      </c>
      <c r="B27" s="8">
        <v>77</v>
      </c>
      <c r="C27" s="5">
        <v>2233</v>
      </c>
      <c r="D27" s="7">
        <f>B27/C27</f>
        <v>3.4482758620689655E-2</v>
      </c>
      <c r="E27" s="8">
        <v>614</v>
      </c>
      <c r="F27" s="6">
        <f>B27/E27</f>
        <v>0.1254071661237785</v>
      </c>
    </row>
    <row r="28" spans="1:6" x14ac:dyDescent="0.2">
      <c r="A28" s="1" t="s">
        <v>65</v>
      </c>
      <c r="B28" s="8">
        <v>72</v>
      </c>
      <c r="C28" s="5">
        <v>2408</v>
      </c>
      <c r="D28" s="7">
        <f>B28/C28</f>
        <v>2.9900332225913623E-2</v>
      </c>
      <c r="E28" s="8">
        <v>701</v>
      </c>
      <c r="F28" s="6">
        <f>B28/E28</f>
        <v>0.10271041369472182</v>
      </c>
    </row>
    <row r="29" spans="1:6" x14ac:dyDescent="0.2">
      <c r="A29" s="1" t="s">
        <v>11</v>
      </c>
      <c r="B29" s="8">
        <v>71</v>
      </c>
      <c r="C29" s="5">
        <v>7631</v>
      </c>
      <c r="D29" s="7">
        <f>B29/C29</f>
        <v>9.3041541082426946E-3</v>
      </c>
      <c r="E29" s="8">
        <v>815</v>
      </c>
      <c r="F29" s="6">
        <f>B29/E29</f>
        <v>8.7116564417177911E-2</v>
      </c>
    </row>
    <row r="30" spans="1:6" x14ac:dyDescent="0.2">
      <c r="A30" s="1" t="s">
        <v>66</v>
      </c>
      <c r="B30" s="8">
        <v>70</v>
      </c>
      <c r="C30" s="5">
        <v>2208</v>
      </c>
      <c r="D30" s="7">
        <f>B30/C30</f>
        <v>3.170289855072464E-2</v>
      </c>
      <c r="E30" s="8">
        <v>657</v>
      </c>
      <c r="F30" s="6">
        <f>B30/E30</f>
        <v>0.106544901065449</v>
      </c>
    </row>
    <row r="31" spans="1:6" x14ac:dyDescent="0.2">
      <c r="A31" s="1" t="s">
        <v>39</v>
      </c>
      <c r="B31" s="8">
        <v>69</v>
      </c>
      <c r="C31" s="5">
        <v>3360</v>
      </c>
      <c r="D31" s="7">
        <f>B31/C31</f>
        <v>2.0535714285714286E-2</v>
      </c>
      <c r="E31" s="8">
        <v>1420</v>
      </c>
      <c r="F31" s="6">
        <f>B31/E31</f>
        <v>4.8591549295774646E-2</v>
      </c>
    </row>
    <row r="32" spans="1:6" x14ac:dyDescent="0.2">
      <c r="A32" s="1" t="s">
        <v>9</v>
      </c>
      <c r="B32" s="8">
        <v>68</v>
      </c>
      <c r="C32" s="5">
        <v>3717</v>
      </c>
      <c r="D32" s="7">
        <f>B32/C32</f>
        <v>1.8294323379069142E-2</v>
      </c>
      <c r="E32" s="8">
        <v>998</v>
      </c>
      <c r="F32" s="6">
        <f>B32/E32</f>
        <v>6.8136272545090179E-2</v>
      </c>
    </row>
    <row r="33" spans="1:6" x14ac:dyDescent="0.2">
      <c r="A33" s="1" t="s">
        <v>59</v>
      </c>
      <c r="B33" s="8">
        <v>62</v>
      </c>
      <c r="C33" s="5">
        <v>2540</v>
      </c>
      <c r="D33" s="7">
        <f>B33/C33</f>
        <v>2.4409448818897637E-2</v>
      </c>
      <c r="E33" s="8">
        <v>1227</v>
      </c>
      <c r="F33" s="6">
        <f>B33/E33</f>
        <v>5.0529747351263241E-2</v>
      </c>
    </row>
    <row r="34" spans="1:6" x14ac:dyDescent="0.2">
      <c r="A34" s="1" t="s">
        <v>53</v>
      </c>
      <c r="B34" s="8">
        <v>62</v>
      </c>
      <c r="C34" s="5">
        <v>8439</v>
      </c>
      <c r="D34" s="7">
        <f>B34/C34</f>
        <v>7.3468420428960774E-3</v>
      </c>
      <c r="E34" s="8">
        <v>1780</v>
      </c>
      <c r="F34" s="6">
        <f>B34/E34</f>
        <v>3.4831460674157301E-2</v>
      </c>
    </row>
    <row r="35" spans="1:6" x14ac:dyDescent="0.2">
      <c r="A35" s="1" t="s">
        <v>46</v>
      </c>
      <c r="B35" s="8">
        <v>60</v>
      </c>
      <c r="C35" s="5">
        <v>2999</v>
      </c>
      <c r="D35" s="7">
        <f>B35/C35</f>
        <v>2.0006668889629875E-2</v>
      </c>
      <c r="E35" s="8">
        <v>659</v>
      </c>
      <c r="F35" s="6">
        <f>B35/E35</f>
        <v>9.1047040971168433E-2</v>
      </c>
    </row>
    <row r="36" spans="1:6" x14ac:dyDescent="0.2">
      <c r="A36" s="1" t="s">
        <v>12</v>
      </c>
      <c r="B36" s="8">
        <v>59</v>
      </c>
      <c r="C36" s="5">
        <v>2328</v>
      </c>
      <c r="D36" s="7">
        <f>B36/C36</f>
        <v>2.5343642611683849E-2</v>
      </c>
      <c r="E36" s="8">
        <v>489</v>
      </c>
      <c r="F36" s="6">
        <f>B36/E36</f>
        <v>0.12065439672801637</v>
      </c>
    </row>
    <row r="37" spans="1:6" x14ac:dyDescent="0.2">
      <c r="A37" s="1" t="s">
        <v>64</v>
      </c>
      <c r="B37" s="8">
        <v>56</v>
      </c>
      <c r="C37" s="5">
        <v>1588</v>
      </c>
      <c r="D37" s="7">
        <f>B37/C37</f>
        <v>3.5264483627204031E-2</v>
      </c>
      <c r="E37" s="8">
        <v>553</v>
      </c>
      <c r="F37" s="6">
        <f>B37/E37</f>
        <v>0.10126582278481013</v>
      </c>
    </row>
    <row r="38" spans="1:6" x14ac:dyDescent="0.2">
      <c r="A38" s="1" t="s">
        <v>97</v>
      </c>
      <c r="B38" s="8">
        <v>55</v>
      </c>
      <c r="C38" s="5">
        <v>1898</v>
      </c>
      <c r="D38" s="7">
        <f>B38/C38</f>
        <v>2.8977871443624868E-2</v>
      </c>
      <c r="E38" s="8">
        <v>815</v>
      </c>
      <c r="F38" s="6">
        <f>B38/E38</f>
        <v>6.7484662576687116E-2</v>
      </c>
    </row>
    <row r="39" spans="1:6" x14ac:dyDescent="0.2">
      <c r="A39" s="1" t="s">
        <v>37</v>
      </c>
      <c r="B39" s="8">
        <v>51</v>
      </c>
      <c r="C39" s="5">
        <v>4711</v>
      </c>
      <c r="D39" s="7">
        <f>B39/C39</f>
        <v>1.0825727021863723E-2</v>
      </c>
      <c r="E39" s="8">
        <v>2028</v>
      </c>
      <c r="F39" s="6">
        <f>B39/E39</f>
        <v>2.514792899408284E-2</v>
      </c>
    </row>
    <row r="40" spans="1:6" x14ac:dyDescent="0.2">
      <c r="A40" s="1" t="s">
        <v>16</v>
      </c>
      <c r="B40" s="8">
        <v>47</v>
      </c>
      <c r="C40" s="5">
        <v>1579</v>
      </c>
      <c r="D40" s="7">
        <f>B40/C40</f>
        <v>2.9765674477517417E-2</v>
      </c>
      <c r="E40" s="8">
        <v>325</v>
      </c>
      <c r="F40" s="6">
        <f>B40/E40</f>
        <v>0.14461538461538462</v>
      </c>
    </row>
    <row r="41" spans="1:6" x14ac:dyDescent="0.2">
      <c r="A41" s="1" t="s">
        <v>86</v>
      </c>
      <c r="B41" s="8">
        <v>45</v>
      </c>
      <c r="C41" s="5">
        <v>2871</v>
      </c>
      <c r="D41" s="7">
        <f>B41/C41</f>
        <v>1.5673981191222569E-2</v>
      </c>
      <c r="E41" s="8">
        <v>1407</v>
      </c>
      <c r="F41" s="6">
        <f>B41/E41</f>
        <v>3.1982942430703626E-2</v>
      </c>
    </row>
    <row r="42" spans="1:6" x14ac:dyDescent="0.2">
      <c r="A42" s="1" t="s">
        <v>0</v>
      </c>
      <c r="B42" s="8">
        <v>44</v>
      </c>
      <c r="C42" s="5">
        <v>3949</v>
      </c>
      <c r="D42" s="7">
        <f>B42/C42</f>
        <v>1.1142061281337047E-2</v>
      </c>
      <c r="E42" s="8">
        <v>942</v>
      </c>
      <c r="F42" s="6">
        <f>B42/E42</f>
        <v>4.6709129511677279E-2</v>
      </c>
    </row>
    <row r="43" spans="1:6" x14ac:dyDescent="0.2">
      <c r="A43" s="1" t="s">
        <v>90</v>
      </c>
      <c r="B43" s="8">
        <v>43</v>
      </c>
      <c r="C43">
        <v>969</v>
      </c>
      <c r="D43" s="7">
        <f>B43/C43</f>
        <v>4.4375644994840042E-2</v>
      </c>
      <c r="E43" s="8">
        <v>336</v>
      </c>
      <c r="F43" s="6">
        <f>B43/E43</f>
        <v>0.12797619047619047</v>
      </c>
    </row>
    <row r="44" spans="1:6" x14ac:dyDescent="0.2">
      <c r="A44" s="1" t="s">
        <v>31</v>
      </c>
      <c r="B44" s="8">
        <v>43</v>
      </c>
      <c r="C44" s="5">
        <v>2861</v>
      </c>
      <c r="D44" s="7">
        <f>B44/C44</f>
        <v>1.5029709891646278E-2</v>
      </c>
      <c r="E44" s="8">
        <v>681</v>
      </c>
      <c r="F44" s="6">
        <f>B44/E44</f>
        <v>6.3142437591776804E-2</v>
      </c>
    </row>
    <row r="45" spans="1:6" x14ac:dyDescent="0.2">
      <c r="A45" s="1" t="s">
        <v>52</v>
      </c>
      <c r="B45" s="8">
        <v>42</v>
      </c>
      <c r="C45" s="5">
        <v>2366</v>
      </c>
      <c r="D45" s="7">
        <f>B45/C45</f>
        <v>1.7751479289940829E-2</v>
      </c>
      <c r="E45" s="8">
        <v>623</v>
      </c>
      <c r="F45" s="6">
        <f>B45/E45</f>
        <v>6.741573033707865E-2</v>
      </c>
    </row>
    <row r="46" spans="1:6" x14ac:dyDescent="0.2">
      <c r="A46" s="1" t="s">
        <v>50</v>
      </c>
      <c r="B46" s="8">
        <v>42</v>
      </c>
      <c r="C46" s="5">
        <v>2993</v>
      </c>
      <c r="D46" s="7">
        <f>B46/C46</f>
        <v>1.4032743067156699E-2</v>
      </c>
      <c r="E46" s="8">
        <v>855</v>
      </c>
      <c r="F46" s="6">
        <f>B46/E46</f>
        <v>4.912280701754386E-2</v>
      </c>
    </row>
    <row r="47" spans="1:6" x14ac:dyDescent="0.2">
      <c r="A47" s="1" t="s">
        <v>55</v>
      </c>
      <c r="B47" s="8">
        <v>40</v>
      </c>
      <c r="C47" s="5">
        <v>3797</v>
      </c>
      <c r="D47" s="7">
        <f>B47/C47</f>
        <v>1.0534632604687911E-2</v>
      </c>
      <c r="E47" s="8">
        <v>996</v>
      </c>
      <c r="F47" s="6">
        <f>B47/E47</f>
        <v>4.0160642570281124E-2</v>
      </c>
    </row>
    <row r="48" spans="1:6" x14ac:dyDescent="0.2">
      <c r="A48" s="1" t="s">
        <v>85</v>
      </c>
      <c r="B48" s="8">
        <v>39</v>
      </c>
      <c r="C48" s="5">
        <v>1481</v>
      </c>
      <c r="D48" s="7">
        <f>B48/C48</f>
        <v>2.6333558406482108E-2</v>
      </c>
      <c r="E48" s="8">
        <v>352</v>
      </c>
      <c r="F48" s="6">
        <f>B48/E48</f>
        <v>0.11079545454545454</v>
      </c>
    </row>
    <row r="49" spans="1:6" x14ac:dyDescent="0.2">
      <c r="A49" s="1" t="s">
        <v>33</v>
      </c>
      <c r="B49" s="8">
        <v>39</v>
      </c>
      <c r="C49" s="5">
        <v>3217</v>
      </c>
      <c r="D49" s="7">
        <f>B49/C49</f>
        <v>1.2123096052222568E-2</v>
      </c>
      <c r="E49" s="8">
        <v>1067</v>
      </c>
      <c r="F49" s="6">
        <f>B49/E49</f>
        <v>3.6551077788191187E-2</v>
      </c>
    </row>
    <row r="50" spans="1:6" x14ac:dyDescent="0.2">
      <c r="A50" s="1" t="s">
        <v>17</v>
      </c>
      <c r="B50" s="8">
        <v>37</v>
      </c>
      <c r="C50" s="5">
        <v>1989</v>
      </c>
      <c r="D50" s="7">
        <f>B50/C50</f>
        <v>1.8602312719959779E-2</v>
      </c>
      <c r="E50" s="8">
        <v>455</v>
      </c>
      <c r="F50" s="6">
        <f>B50/E50</f>
        <v>8.1318681318681321E-2</v>
      </c>
    </row>
    <row r="51" spans="1:6" x14ac:dyDescent="0.2">
      <c r="A51" s="1" t="s">
        <v>60</v>
      </c>
      <c r="B51" s="8">
        <v>37</v>
      </c>
      <c r="C51" s="5">
        <v>1588</v>
      </c>
      <c r="D51" s="7">
        <f>B51/C51</f>
        <v>2.3299748110831235E-2</v>
      </c>
      <c r="E51" s="8">
        <v>527</v>
      </c>
      <c r="F51" s="6">
        <f>B51/E51</f>
        <v>7.020872865275142E-2</v>
      </c>
    </row>
    <row r="52" spans="1:6" x14ac:dyDescent="0.2">
      <c r="A52" s="1" t="s">
        <v>83</v>
      </c>
      <c r="B52" s="8">
        <v>36</v>
      </c>
      <c r="C52" s="5">
        <v>2952</v>
      </c>
      <c r="D52" s="7">
        <f>B52/C52</f>
        <v>1.2195121951219513E-2</v>
      </c>
      <c r="E52" s="8">
        <v>290</v>
      </c>
      <c r="F52" s="6">
        <f>B52/E52</f>
        <v>0.12413793103448276</v>
      </c>
    </row>
    <row r="53" spans="1:6" x14ac:dyDescent="0.2">
      <c r="A53" s="1" t="s">
        <v>92</v>
      </c>
      <c r="B53" s="8">
        <v>36</v>
      </c>
      <c r="C53" s="5">
        <v>1567</v>
      </c>
      <c r="D53" s="7">
        <f>B53/C53</f>
        <v>2.2973835354179961E-2</v>
      </c>
      <c r="E53" s="8">
        <v>522</v>
      </c>
      <c r="F53" s="6">
        <f>B53/E53</f>
        <v>6.8965517241379309E-2</v>
      </c>
    </row>
    <row r="54" spans="1:6" x14ac:dyDescent="0.2">
      <c r="A54" s="1" t="s">
        <v>94</v>
      </c>
      <c r="B54" s="8">
        <v>36</v>
      </c>
      <c r="C54" s="5">
        <v>2361</v>
      </c>
      <c r="D54" s="7">
        <f>B54/C54</f>
        <v>1.5247776365946633E-2</v>
      </c>
      <c r="E54" s="8">
        <v>573</v>
      </c>
      <c r="F54" s="6">
        <f>B54/E54</f>
        <v>6.2827225130890049E-2</v>
      </c>
    </row>
    <row r="55" spans="1:6" x14ac:dyDescent="0.2">
      <c r="A55" s="1" t="s">
        <v>67</v>
      </c>
      <c r="B55" s="8">
        <v>35</v>
      </c>
      <c r="C55">
        <v>922</v>
      </c>
      <c r="D55" s="7">
        <f>B55/C55</f>
        <v>3.7960954446854663E-2</v>
      </c>
      <c r="E55" s="8">
        <v>450</v>
      </c>
      <c r="F55" s="6">
        <f>B55/E55</f>
        <v>7.7777777777777779E-2</v>
      </c>
    </row>
    <row r="56" spans="1:6" x14ac:dyDescent="0.2">
      <c r="A56" s="1" t="s">
        <v>95</v>
      </c>
      <c r="B56" s="8">
        <v>34</v>
      </c>
      <c r="C56" s="5">
        <v>1823</v>
      </c>
      <c r="D56" s="7">
        <f>B56/C56</f>
        <v>1.8650575973669776E-2</v>
      </c>
      <c r="E56" s="8">
        <v>443</v>
      </c>
      <c r="F56" s="6">
        <f>B56/E56</f>
        <v>7.6749435665914217E-2</v>
      </c>
    </row>
    <row r="57" spans="1:6" x14ac:dyDescent="0.2">
      <c r="A57" s="1" t="s">
        <v>62</v>
      </c>
      <c r="B57" s="8">
        <v>34</v>
      </c>
      <c r="C57" s="5">
        <v>2155</v>
      </c>
      <c r="D57" s="7">
        <f>B57/C57</f>
        <v>1.5777262180974479E-2</v>
      </c>
      <c r="E57" s="8">
        <v>457</v>
      </c>
      <c r="F57" s="6">
        <f>B57/E57</f>
        <v>7.4398249452954049E-2</v>
      </c>
    </row>
    <row r="58" spans="1:6" x14ac:dyDescent="0.2">
      <c r="A58" s="1" t="s">
        <v>71</v>
      </c>
      <c r="B58" s="8">
        <v>33</v>
      </c>
      <c r="C58" s="5">
        <v>2906</v>
      </c>
      <c r="D58" s="7">
        <f>B58/C58</f>
        <v>1.1355815554026153E-2</v>
      </c>
      <c r="E58" s="8">
        <v>833</v>
      </c>
      <c r="F58" s="6">
        <f>B58/E58</f>
        <v>3.9615846338535411E-2</v>
      </c>
    </row>
    <row r="59" spans="1:6" x14ac:dyDescent="0.2">
      <c r="A59" s="1" t="s">
        <v>51</v>
      </c>
      <c r="B59" s="8">
        <v>32</v>
      </c>
      <c r="C59" s="5">
        <v>3236</v>
      </c>
      <c r="D59" s="7">
        <f>B59/C59</f>
        <v>9.8887515451174281E-3</v>
      </c>
      <c r="E59" s="8">
        <v>1070</v>
      </c>
      <c r="F59" s="6">
        <f>B59/E59</f>
        <v>2.9906542056074768E-2</v>
      </c>
    </row>
    <row r="60" spans="1:6" x14ac:dyDescent="0.2">
      <c r="A60" s="1" t="s">
        <v>58</v>
      </c>
      <c r="B60" s="8">
        <v>31</v>
      </c>
      <c r="C60" s="5">
        <v>1439</v>
      </c>
      <c r="D60" s="7">
        <f>B60/C60</f>
        <v>2.1542738012508687E-2</v>
      </c>
      <c r="E60" s="8">
        <v>536</v>
      </c>
      <c r="F60" s="6">
        <f>B60/E60</f>
        <v>5.7835820895522388E-2</v>
      </c>
    </row>
    <row r="61" spans="1:6" x14ac:dyDescent="0.2">
      <c r="A61" s="1" t="s">
        <v>13</v>
      </c>
      <c r="B61" s="8">
        <v>30</v>
      </c>
      <c r="C61" s="5">
        <v>1387</v>
      </c>
      <c r="D61" s="7">
        <f>B61/C61</f>
        <v>2.1629416005767843E-2</v>
      </c>
      <c r="E61" s="8">
        <v>395</v>
      </c>
      <c r="F61" s="6">
        <f>B61/E61</f>
        <v>7.5949367088607597E-2</v>
      </c>
    </row>
    <row r="62" spans="1:6" x14ac:dyDescent="0.2">
      <c r="A62" s="1" t="s">
        <v>73</v>
      </c>
      <c r="B62" s="8">
        <v>30</v>
      </c>
      <c r="C62" s="5">
        <v>2481</v>
      </c>
      <c r="D62" s="7">
        <f>B62/C62</f>
        <v>1.2091898428053204E-2</v>
      </c>
      <c r="E62" s="8">
        <v>663</v>
      </c>
      <c r="F62" s="6">
        <f>B62/E62</f>
        <v>4.5248868778280542E-2</v>
      </c>
    </row>
    <row r="63" spans="1:6" x14ac:dyDescent="0.2">
      <c r="A63" s="1" t="s">
        <v>75</v>
      </c>
      <c r="B63" s="8">
        <v>28</v>
      </c>
      <c r="C63" s="5">
        <v>1465</v>
      </c>
      <c r="D63" s="7">
        <f>B63/C63</f>
        <v>1.9112627986348121E-2</v>
      </c>
      <c r="E63" s="8">
        <v>461</v>
      </c>
      <c r="F63" s="6">
        <f>B63/E63</f>
        <v>6.0737527114967459E-2</v>
      </c>
    </row>
    <row r="64" spans="1:6" x14ac:dyDescent="0.2">
      <c r="A64" s="1" t="s">
        <v>57</v>
      </c>
      <c r="B64" s="8">
        <v>26</v>
      </c>
      <c r="C64">
        <v>989</v>
      </c>
      <c r="D64" s="7">
        <f>B64/C64</f>
        <v>2.6289180990899899E-2</v>
      </c>
      <c r="E64" s="8">
        <v>182</v>
      </c>
      <c r="F64" s="6">
        <f>B64/E64</f>
        <v>0.14285714285714285</v>
      </c>
    </row>
    <row r="65" spans="1:6" x14ac:dyDescent="0.2">
      <c r="A65" s="1" t="s">
        <v>27</v>
      </c>
      <c r="B65" s="8">
        <v>26</v>
      </c>
      <c r="C65" s="5">
        <v>1873</v>
      </c>
      <c r="D65" s="7">
        <f>B65/C65</f>
        <v>1.3881473571809931E-2</v>
      </c>
      <c r="E65" s="8">
        <v>243</v>
      </c>
      <c r="F65" s="6">
        <f>B65/E65</f>
        <v>0.10699588477366255</v>
      </c>
    </row>
    <row r="66" spans="1:6" x14ac:dyDescent="0.2">
      <c r="A66" s="1" t="s">
        <v>30</v>
      </c>
      <c r="B66" s="8">
        <v>26</v>
      </c>
      <c r="C66" s="5">
        <v>1348</v>
      </c>
      <c r="D66" s="7">
        <f>B66/C66</f>
        <v>1.9287833827893175E-2</v>
      </c>
      <c r="E66" s="8">
        <v>362</v>
      </c>
      <c r="F66" s="6">
        <f>B66/E66</f>
        <v>7.18232044198895E-2</v>
      </c>
    </row>
    <row r="67" spans="1:6" x14ac:dyDescent="0.2">
      <c r="A67" s="1" t="s">
        <v>19</v>
      </c>
      <c r="B67" s="8">
        <v>26</v>
      </c>
      <c r="C67" s="5">
        <v>2818</v>
      </c>
      <c r="D67" s="7">
        <f>B67/C67</f>
        <v>9.2264017033356991E-3</v>
      </c>
      <c r="E67" s="8">
        <v>509</v>
      </c>
      <c r="F67" s="6">
        <f>B67/E67</f>
        <v>5.1080550098231828E-2</v>
      </c>
    </row>
    <row r="68" spans="1:6" x14ac:dyDescent="0.2">
      <c r="A68" s="1" t="s">
        <v>35</v>
      </c>
      <c r="B68" s="8">
        <v>25</v>
      </c>
      <c r="C68" s="5">
        <v>1667</v>
      </c>
      <c r="D68" s="7">
        <f>B68/C68</f>
        <v>1.4997000599880024E-2</v>
      </c>
      <c r="E68" s="8">
        <v>250</v>
      </c>
      <c r="F68" s="6">
        <f>B68/E68</f>
        <v>0.1</v>
      </c>
    </row>
    <row r="69" spans="1:6" x14ac:dyDescent="0.2">
      <c r="A69" s="1" t="s">
        <v>74</v>
      </c>
      <c r="B69" s="8">
        <v>25</v>
      </c>
      <c r="C69" s="5">
        <v>1210</v>
      </c>
      <c r="D69" s="7">
        <f>B69/C69</f>
        <v>2.0661157024793389E-2</v>
      </c>
      <c r="E69" s="8">
        <v>420</v>
      </c>
      <c r="F69" s="6">
        <f>B69/E69</f>
        <v>5.9523809523809521E-2</v>
      </c>
    </row>
    <row r="70" spans="1:6" x14ac:dyDescent="0.2">
      <c r="A70" s="1" t="s">
        <v>84</v>
      </c>
      <c r="B70" s="8">
        <v>24</v>
      </c>
      <c r="C70" s="5">
        <v>1670</v>
      </c>
      <c r="D70" s="7">
        <f>B70/C70</f>
        <v>1.437125748502994E-2</v>
      </c>
      <c r="E70" s="8">
        <v>325</v>
      </c>
      <c r="F70" s="6">
        <f>B70/E70</f>
        <v>7.3846153846153853E-2</v>
      </c>
    </row>
    <row r="71" spans="1:6" x14ac:dyDescent="0.2">
      <c r="A71" s="1" t="s">
        <v>88</v>
      </c>
      <c r="B71" s="8">
        <v>24</v>
      </c>
      <c r="C71" s="5">
        <v>2423</v>
      </c>
      <c r="D71" s="7">
        <f>B71/C71</f>
        <v>9.9050763516302098E-3</v>
      </c>
      <c r="E71" s="8">
        <v>493</v>
      </c>
      <c r="F71" s="6">
        <f>B71/E71</f>
        <v>4.8681541582150101E-2</v>
      </c>
    </row>
    <row r="72" spans="1:6" x14ac:dyDescent="0.2">
      <c r="A72" s="1" t="s">
        <v>54</v>
      </c>
      <c r="B72" s="8">
        <v>23</v>
      </c>
      <c r="C72" s="5">
        <v>1684</v>
      </c>
      <c r="D72" s="7">
        <f>B72/C72</f>
        <v>1.3657957244655582E-2</v>
      </c>
      <c r="E72" s="8">
        <v>297</v>
      </c>
      <c r="F72" s="6">
        <f>B72/E72</f>
        <v>7.7441077441077436E-2</v>
      </c>
    </row>
    <row r="73" spans="1:6" x14ac:dyDescent="0.2">
      <c r="A73" s="1" t="s">
        <v>48</v>
      </c>
      <c r="B73" s="8">
        <v>23</v>
      </c>
      <c r="C73" s="5">
        <v>2828</v>
      </c>
      <c r="D73" s="7">
        <f>B73/C73</f>
        <v>8.1329561527581327E-3</v>
      </c>
      <c r="E73" s="8">
        <v>660</v>
      </c>
      <c r="F73" s="6">
        <f>B73/E73</f>
        <v>3.4848484848484851E-2</v>
      </c>
    </row>
    <row r="74" spans="1:6" x14ac:dyDescent="0.2">
      <c r="A74" s="1" t="s">
        <v>89</v>
      </c>
      <c r="B74" s="8">
        <v>22</v>
      </c>
      <c r="C74" s="5">
        <v>1608</v>
      </c>
      <c r="D74" s="7">
        <f>B74/C74</f>
        <v>1.3681592039800995E-2</v>
      </c>
      <c r="E74" s="8">
        <v>363</v>
      </c>
      <c r="F74" s="6">
        <f>B74/E74</f>
        <v>6.0606060606060608E-2</v>
      </c>
    </row>
    <row r="75" spans="1:6" x14ac:dyDescent="0.2">
      <c r="A75" s="1" t="s">
        <v>81</v>
      </c>
      <c r="B75" s="8">
        <v>22</v>
      </c>
      <c r="C75">
        <v>911</v>
      </c>
      <c r="D75" s="7">
        <f>B75/C75</f>
        <v>2.4149286498353458E-2</v>
      </c>
      <c r="E75" s="8">
        <v>489</v>
      </c>
      <c r="F75" s="6">
        <f>B75/E75</f>
        <v>4.4989775051124746E-2</v>
      </c>
    </row>
    <row r="76" spans="1:6" x14ac:dyDescent="0.2">
      <c r="A76" s="1" t="s">
        <v>34</v>
      </c>
      <c r="B76" s="8">
        <v>21</v>
      </c>
      <c r="C76" s="5">
        <v>1635</v>
      </c>
      <c r="D76" s="7">
        <f>B76/C76</f>
        <v>1.2844036697247707E-2</v>
      </c>
      <c r="E76" s="8">
        <v>490</v>
      </c>
      <c r="F76" s="6">
        <f>B76/E76</f>
        <v>4.2857142857142858E-2</v>
      </c>
    </row>
    <row r="77" spans="1:6" x14ac:dyDescent="0.2">
      <c r="A77" s="1" t="s">
        <v>78</v>
      </c>
      <c r="B77" s="8">
        <v>20</v>
      </c>
      <c r="C77" s="5">
        <v>1269</v>
      </c>
      <c r="D77" s="7">
        <f>B77/C77</f>
        <v>1.5760441292356184E-2</v>
      </c>
      <c r="E77" s="8">
        <v>477</v>
      </c>
      <c r="F77" s="6">
        <f>B77/E77</f>
        <v>4.1928721174004195E-2</v>
      </c>
    </row>
    <row r="78" spans="1:6" x14ac:dyDescent="0.2">
      <c r="A78" s="1" t="s">
        <v>72</v>
      </c>
      <c r="B78" s="8">
        <v>19</v>
      </c>
      <c r="C78">
        <v>548</v>
      </c>
      <c r="D78" s="7">
        <f>B78/C78</f>
        <v>3.4671532846715328E-2</v>
      </c>
      <c r="E78" s="8">
        <v>236</v>
      </c>
      <c r="F78" s="6">
        <f>B78/E78</f>
        <v>8.050847457627118E-2</v>
      </c>
    </row>
    <row r="79" spans="1:6" x14ac:dyDescent="0.2">
      <c r="A79" s="1" t="s">
        <v>43</v>
      </c>
      <c r="B79" s="8">
        <v>19</v>
      </c>
      <c r="C79">
        <v>919</v>
      </c>
      <c r="D79" s="7">
        <f>B79/C79</f>
        <v>2.0674646354733407E-2</v>
      </c>
      <c r="E79" s="8">
        <v>259</v>
      </c>
      <c r="F79" s="6">
        <f>B79/E79</f>
        <v>7.3359073359073365E-2</v>
      </c>
    </row>
    <row r="80" spans="1:6" x14ac:dyDescent="0.2">
      <c r="A80" s="1" t="s">
        <v>29</v>
      </c>
      <c r="B80" s="8">
        <v>19</v>
      </c>
      <c r="C80">
        <v>1735</v>
      </c>
      <c r="D80" s="7">
        <f>B80/C80</f>
        <v>1.0951008645533141E-2</v>
      </c>
      <c r="E80" s="8">
        <v>424</v>
      </c>
      <c r="F80" s="6">
        <f>B80/E80</f>
        <v>4.4811320754716978E-2</v>
      </c>
    </row>
    <row r="81" spans="1:9" x14ac:dyDescent="0.2">
      <c r="A81" s="1" t="s">
        <v>98</v>
      </c>
      <c r="B81" s="8">
        <v>19</v>
      </c>
      <c r="C81" s="5">
        <v>1764</v>
      </c>
      <c r="D81" s="7">
        <f>B81/C81</f>
        <v>1.0770975056689343E-2</v>
      </c>
      <c r="E81" s="8">
        <v>641</v>
      </c>
      <c r="F81" s="6">
        <f>B81/E81</f>
        <v>2.9641185647425898E-2</v>
      </c>
    </row>
    <row r="82" spans="1:9" x14ac:dyDescent="0.2">
      <c r="A82" s="1" t="s">
        <v>42</v>
      </c>
      <c r="B82" s="8">
        <v>17</v>
      </c>
      <c r="C82" s="5">
        <v>1642</v>
      </c>
      <c r="D82" s="7">
        <f>B82/C82</f>
        <v>1.0353227771010963E-2</v>
      </c>
      <c r="E82" s="8">
        <v>456</v>
      </c>
      <c r="F82" s="6">
        <f>B82/E82</f>
        <v>3.7280701754385963E-2</v>
      </c>
    </row>
    <row r="83" spans="1:9" x14ac:dyDescent="0.2">
      <c r="A83" s="1" t="s">
        <v>82</v>
      </c>
      <c r="B83" s="8">
        <v>16</v>
      </c>
      <c r="C83" s="5">
        <v>1202</v>
      </c>
      <c r="D83" s="7">
        <f>B83/C83</f>
        <v>1.3311148086522463E-2</v>
      </c>
      <c r="E83" s="8">
        <v>332</v>
      </c>
      <c r="F83" s="6">
        <f>B83/E83</f>
        <v>4.8192771084337352E-2</v>
      </c>
    </row>
    <row r="84" spans="1:9" x14ac:dyDescent="0.2">
      <c r="A84" s="1" t="s">
        <v>10</v>
      </c>
      <c r="B84" s="8">
        <v>16</v>
      </c>
      <c r="C84">
        <v>790</v>
      </c>
      <c r="D84" s="7">
        <f>B84/C84</f>
        <v>2.0253164556962026E-2</v>
      </c>
      <c r="E84" s="8">
        <v>464</v>
      </c>
      <c r="F84" s="6">
        <f>B84/E84</f>
        <v>3.4482758620689655E-2</v>
      </c>
    </row>
    <row r="85" spans="1:9" x14ac:dyDescent="0.2">
      <c r="A85" s="1" t="s">
        <v>44</v>
      </c>
      <c r="B85" s="8">
        <v>15</v>
      </c>
      <c r="C85" s="5">
        <v>1412</v>
      </c>
      <c r="D85" s="7">
        <f>B85/C85</f>
        <v>1.0623229461756374E-2</v>
      </c>
      <c r="E85" s="8">
        <v>308</v>
      </c>
      <c r="F85" s="6">
        <f>B85/E85</f>
        <v>4.8701298701298704E-2</v>
      </c>
    </row>
    <row r="86" spans="1:9" x14ac:dyDescent="0.2">
      <c r="A86" s="1" t="s">
        <v>96</v>
      </c>
      <c r="B86" s="8">
        <v>14</v>
      </c>
      <c r="C86">
        <v>810</v>
      </c>
      <c r="D86" s="7">
        <f>B86/C86</f>
        <v>1.7283950617283949E-2</v>
      </c>
      <c r="E86" s="8">
        <v>204</v>
      </c>
      <c r="F86" s="6">
        <f>B86/E86</f>
        <v>6.8627450980392163E-2</v>
      </c>
    </row>
    <row r="87" spans="1:9" x14ac:dyDescent="0.2">
      <c r="A87" s="1" t="s">
        <v>61</v>
      </c>
      <c r="B87" s="8">
        <v>14</v>
      </c>
      <c r="C87" s="5">
        <v>1120</v>
      </c>
      <c r="D87" s="7">
        <f>B87/C87</f>
        <v>1.2500000000000001E-2</v>
      </c>
      <c r="E87" s="8">
        <v>225</v>
      </c>
      <c r="F87" s="6">
        <f>B87/E87</f>
        <v>6.222222222222222E-2</v>
      </c>
    </row>
    <row r="88" spans="1:9" x14ac:dyDescent="0.2">
      <c r="A88" s="1" t="s">
        <v>70</v>
      </c>
      <c r="B88" s="8">
        <v>13</v>
      </c>
      <c r="C88">
        <v>871</v>
      </c>
      <c r="D88" s="7">
        <f>B88/C88</f>
        <v>1.4925373134328358E-2</v>
      </c>
      <c r="E88" s="8">
        <v>264</v>
      </c>
      <c r="F88" s="6">
        <f>B88/E88</f>
        <v>4.924242424242424E-2</v>
      </c>
    </row>
    <row r="89" spans="1:9" x14ac:dyDescent="0.2">
      <c r="A89" s="1" t="s">
        <v>5</v>
      </c>
      <c r="B89" s="8">
        <v>13</v>
      </c>
      <c r="C89">
        <v>1438</v>
      </c>
      <c r="D89" s="7">
        <f>B89/C89</f>
        <v>9.0403337969401955E-3</v>
      </c>
      <c r="E89" s="8">
        <v>394</v>
      </c>
      <c r="F89" s="6">
        <f>B89/E89</f>
        <v>3.2994923857868022E-2</v>
      </c>
    </row>
    <row r="90" spans="1:9" x14ac:dyDescent="0.2">
      <c r="A90" s="1" t="s">
        <v>41</v>
      </c>
      <c r="B90" s="8">
        <v>13</v>
      </c>
      <c r="C90" s="5">
        <v>1130</v>
      </c>
      <c r="D90" s="7">
        <f>B90/C90</f>
        <v>1.1504424778761062E-2</v>
      </c>
      <c r="E90" s="8">
        <v>442</v>
      </c>
      <c r="F90" s="6">
        <f>B90/E90</f>
        <v>2.9411764705882353E-2</v>
      </c>
    </row>
    <row r="91" spans="1:9" x14ac:dyDescent="0.2">
      <c r="A91" s="1" t="s">
        <v>76</v>
      </c>
      <c r="B91" s="8">
        <v>12</v>
      </c>
      <c r="C91" s="5">
        <v>1211</v>
      </c>
      <c r="D91" s="7">
        <f>B91/C91</f>
        <v>9.9091659785301399E-3</v>
      </c>
      <c r="E91" s="8">
        <v>307</v>
      </c>
      <c r="F91" s="6">
        <f>B91/E91</f>
        <v>3.9087947882736153E-2</v>
      </c>
    </row>
    <row r="92" spans="1:9" x14ac:dyDescent="0.2">
      <c r="A92" s="1" t="s">
        <v>23</v>
      </c>
      <c r="B92" s="8">
        <v>12</v>
      </c>
      <c r="C92" s="5">
        <v>1377</v>
      </c>
      <c r="D92" s="7">
        <f>B92/C92</f>
        <v>8.7145969498910684E-3</v>
      </c>
      <c r="E92" s="8">
        <v>326</v>
      </c>
      <c r="F92" s="6">
        <f>B92/E92</f>
        <v>3.6809815950920248E-2</v>
      </c>
    </row>
    <row r="93" spans="1:9" x14ac:dyDescent="0.2">
      <c r="A93" s="1" t="s">
        <v>93</v>
      </c>
      <c r="B93" s="8">
        <v>12</v>
      </c>
      <c r="C93" s="5">
        <v>1149</v>
      </c>
      <c r="D93" s="7">
        <f>B93/C93</f>
        <v>1.0443864229765013E-2</v>
      </c>
      <c r="E93" s="8">
        <v>433</v>
      </c>
      <c r="F93" s="6">
        <f>B93/E93</f>
        <v>2.771362586605081E-2</v>
      </c>
    </row>
    <row r="94" spans="1:9" x14ac:dyDescent="0.2">
      <c r="A94" s="1" t="s">
        <v>91</v>
      </c>
      <c r="B94" s="8">
        <v>10</v>
      </c>
      <c r="C94">
        <v>892</v>
      </c>
      <c r="D94" s="7">
        <f>B94/C94</f>
        <v>1.1210762331838564E-2</v>
      </c>
      <c r="E94" s="8">
        <v>256</v>
      </c>
      <c r="F94" s="6">
        <f>B94/E94</f>
        <v>3.90625E-2</v>
      </c>
      <c r="I94" s="5"/>
    </row>
    <row r="95" spans="1:9" x14ac:dyDescent="0.2">
      <c r="A95" s="1" t="s">
        <v>7</v>
      </c>
      <c r="B95" s="8">
        <v>10</v>
      </c>
      <c r="C95" s="5">
        <v>1584</v>
      </c>
      <c r="D95" s="7">
        <f>B95/C95</f>
        <v>6.313131313131313E-3</v>
      </c>
      <c r="E95" s="8">
        <v>342</v>
      </c>
      <c r="F95" s="6">
        <f>B95/E95</f>
        <v>2.9239766081871343E-2</v>
      </c>
      <c r="I95" s="5"/>
    </row>
    <row r="96" spans="1:9" x14ac:dyDescent="0.2">
      <c r="A96" s="1" t="s">
        <v>79</v>
      </c>
      <c r="B96" s="8">
        <v>9</v>
      </c>
      <c r="C96">
        <v>747</v>
      </c>
      <c r="D96" s="7">
        <f>B96/C96</f>
        <v>1.2048192771084338E-2</v>
      </c>
      <c r="E96" s="8">
        <v>238</v>
      </c>
      <c r="F96" s="6">
        <f>B96/E96</f>
        <v>3.7815126050420166E-2</v>
      </c>
    </row>
    <row r="97" spans="1:6" x14ac:dyDescent="0.2">
      <c r="A97" s="1" t="s">
        <v>4</v>
      </c>
      <c r="B97" s="8">
        <v>9</v>
      </c>
      <c r="C97" s="5">
        <v>1279</v>
      </c>
      <c r="D97" s="7">
        <f>B97/C97</f>
        <v>7.0367474589523062E-3</v>
      </c>
      <c r="E97" s="8">
        <v>303</v>
      </c>
      <c r="F97" s="6">
        <f>B97/E97</f>
        <v>2.9702970297029702E-2</v>
      </c>
    </row>
    <row r="98" spans="1:6" x14ac:dyDescent="0.2">
      <c r="A98" s="1" t="s">
        <v>56</v>
      </c>
      <c r="B98" s="8">
        <v>8</v>
      </c>
      <c r="C98">
        <v>637</v>
      </c>
      <c r="D98" s="7">
        <f>B98/C98</f>
        <v>1.2558869701726845E-2</v>
      </c>
      <c r="E98" s="8">
        <v>273</v>
      </c>
      <c r="F98" s="6">
        <f>B98/E98</f>
        <v>2.9304029304029304E-2</v>
      </c>
    </row>
    <row r="99" spans="1:6" x14ac:dyDescent="0.2">
      <c r="A99" s="1" t="s">
        <v>87</v>
      </c>
      <c r="B99" s="8">
        <v>8</v>
      </c>
      <c r="C99" s="5">
        <v>2010</v>
      </c>
      <c r="D99" s="7">
        <f>B99/C99</f>
        <v>3.9800995024875619E-3</v>
      </c>
      <c r="E99" s="8">
        <v>476</v>
      </c>
      <c r="F99" s="6">
        <f>B99/E99</f>
        <v>1.680672268907563E-2</v>
      </c>
    </row>
    <row r="100" spans="1:6" x14ac:dyDescent="0.2">
      <c r="A100" s="1" t="s">
        <v>49</v>
      </c>
      <c r="B100" s="8">
        <v>2</v>
      </c>
      <c r="C100">
        <v>445</v>
      </c>
      <c r="D100" s="7">
        <f>B100/C100</f>
        <v>4.4943820224719105E-3</v>
      </c>
      <c r="E100" s="8">
        <v>134</v>
      </c>
      <c r="F100" s="6">
        <f>B100/E100</f>
        <v>1.4925373134328358E-2</v>
      </c>
    </row>
    <row r="101" spans="1:6" x14ac:dyDescent="0.2">
      <c r="A101" s="1"/>
      <c r="D101" s="7"/>
      <c r="F101" s="6"/>
    </row>
    <row r="102" spans="1:6" s="3" customFormat="1" x14ac:dyDescent="0.2">
      <c r="A102" s="2" t="s">
        <v>100</v>
      </c>
      <c r="B102" s="9">
        <f>SUM(B2:B100)</f>
        <v>19372</v>
      </c>
      <c r="C102" s="3">
        <f>SUM(C2:C100)</f>
        <v>590036</v>
      </c>
      <c r="D102" s="10">
        <f>B102/C102</f>
        <v>3.2831895003016767E-2</v>
      </c>
      <c r="E102" s="9">
        <f>SUM(E2:E100)</f>
        <v>148751</v>
      </c>
      <c r="F102" s="11">
        <f>B102/E102</f>
        <v>0.13023105727020323</v>
      </c>
    </row>
  </sheetData>
  <sortState ref="A2:F100">
    <sortCondition descending="1" ref="B2"/>
  </sortState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E16" sqref="E16"/>
    </sheetView>
  </sheetViews>
  <sheetFormatPr baseColWidth="10" defaultRowHeight="16" x14ac:dyDescent="0.2"/>
  <sheetData>
    <row r="1" spans="1:10" x14ac:dyDescent="0.2">
      <c r="A1" t="s">
        <v>102</v>
      </c>
      <c r="B1">
        <v>922</v>
      </c>
      <c r="C1" s="5"/>
      <c r="D1" s="4" t="s">
        <v>102</v>
      </c>
      <c r="E1">
        <v>450</v>
      </c>
      <c r="I1" s="5"/>
    </row>
    <row r="2" spans="1:10" x14ac:dyDescent="0.2">
      <c r="A2" t="s">
        <v>103</v>
      </c>
      <c r="B2">
        <v>548</v>
      </c>
      <c r="D2" s="4" t="s">
        <v>103</v>
      </c>
      <c r="E2">
        <v>236</v>
      </c>
      <c r="I2" s="5"/>
    </row>
    <row r="3" spans="1:10" x14ac:dyDescent="0.2">
      <c r="A3" s="4" t="s">
        <v>104</v>
      </c>
      <c r="B3" s="5">
        <v>1989</v>
      </c>
      <c r="C3" s="5"/>
      <c r="D3" s="4" t="s">
        <v>104</v>
      </c>
      <c r="E3">
        <v>455</v>
      </c>
      <c r="I3" s="5"/>
    </row>
    <row r="4" spans="1:10" x14ac:dyDescent="0.2">
      <c r="A4" s="4" t="s">
        <v>105</v>
      </c>
      <c r="B4" s="5">
        <v>2155</v>
      </c>
      <c r="C4" s="5"/>
      <c r="D4" s="4" t="s">
        <v>105</v>
      </c>
      <c r="E4">
        <v>457</v>
      </c>
      <c r="I4" s="5"/>
    </row>
    <row r="5" spans="1:10" x14ac:dyDescent="0.2">
      <c r="A5" s="4" t="s">
        <v>106</v>
      </c>
      <c r="B5">
        <v>911</v>
      </c>
      <c r="C5" s="5"/>
      <c r="D5" s="4" t="s">
        <v>106</v>
      </c>
      <c r="E5">
        <v>489</v>
      </c>
      <c r="I5" s="5"/>
    </row>
    <row r="6" spans="1:10" x14ac:dyDescent="0.2">
      <c r="A6" s="4" t="s">
        <v>107</v>
      </c>
      <c r="B6" s="5">
        <v>3797</v>
      </c>
      <c r="C6" s="5"/>
      <c r="D6" s="4" t="s">
        <v>107</v>
      </c>
      <c r="E6">
        <v>996</v>
      </c>
      <c r="I6" s="5"/>
    </row>
    <row r="7" spans="1:10" x14ac:dyDescent="0.2">
      <c r="A7" s="4" t="s">
        <v>143</v>
      </c>
      <c r="B7" s="5">
        <v>28402</v>
      </c>
      <c r="D7" s="4" t="s">
        <v>143</v>
      </c>
      <c r="E7">
        <v>6402</v>
      </c>
      <c r="G7" s="5"/>
      <c r="I7" s="5"/>
      <c r="J7" s="5"/>
    </row>
    <row r="8" spans="1:10" x14ac:dyDescent="0.2">
      <c r="A8" s="4" t="s">
        <v>108</v>
      </c>
      <c r="B8" s="5">
        <v>5005</v>
      </c>
      <c r="C8" s="5"/>
      <c r="D8" s="4" t="s">
        <v>108</v>
      </c>
      <c r="E8">
        <v>1259</v>
      </c>
      <c r="H8" s="5"/>
      <c r="I8" s="5"/>
    </row>
    <row r="9" spans="1:10" x14ac:dyDescent="0.2">
      <c r="A9" s="4" t="s">
        <v>109</v>
      </c>
      <c r="B9" s="5">
        <v>3717</v>
      </c>
      <c r="C9" s="5"/>
      <c r="D9" s="4" t="s">
        <v>109</v>
      </c>
      <c r="E9">
        <v>998</v>
      </c>
      <c r="H9" s="5"/>
      <c r="I9" s="5"/>
    </row>
    <row r="10" spans="1:10" x14ac:dyDescent="0.2">
      <c r="A10" s="4" t="s">
        <v>110</v>
      </c>
      <c r="B10" s="5">
        <v>3360</v>
      </c>
      <c r="C10" s="5"/>
      <c r="D10" s="4" t="s">
        <v>110</v>
      </c>
      <c r="E10">
        <v>1420</v>
      </c>
      <c r="I10" s="5"/>
    </row>
    <row r="11" spans="1:10" x14ac:dyDescent="0.2">
      <c r="A11" s="4" t="s">
        <v>144</v>
      </c>
      <c r="B11" s="5">
        <v>2828</v>
      </c>
      <c r="D11" s="4" t="s">
        <v>144</v>
      </c>
      <c r="E11">
        <v>660</v>
      </c>
      <c r="I11" s="5"/>
      <c r="J11" s="5"/>
    </row>
    <row r="12" spans="1:10" x14ac:dyDescent="0.2">
      <c r="A12" s="4" t="s">
        <v>111</v>
      </c>
      <c r="B12" s="5">
        <v>1635</v>
      </c>
      <c r="C12" s="5"/>
      <c r="D12" s="4" t="s">
        <v>111</v>
      </c>
      <c r="E12">
        <v>490</v>
      </c>
      <c r="I12" s="5"/>
    </row>
    <row r="13" spans="1:10" x14ac:dyDescent="0.2">
      <c r="A13" s="4" t="s">
        <v>112</v>
      </c>
      <c r="B13" s="5">
        <v>1210</v>
      </c>
      <c r="C13" s="5"/>
      <c r="D13" s="4" t="s">
        <v>112</v>
      </c>
      <c r="E13">
        <v>420</v>
      </c>
      <c r="I13" s="5"/>
    </row>
    <row r="14" spans="1:10" x14ac:dyDescent="0.2">
      <c r="A14" s="4" t="s">
        <v>113</v>
      </c>
      <c r="B14" s="5">
        <v>3547</v>
      </c>
      <c r="C14" s="5"/>
      <c r="D14" s="4" t="s">
        <v>113</v>
      </c>
      <c r="E14">
        <v>1390</v>
      </c>
      <c r="I14" s="5"/>
    </row>
    <row r="15" spans="1:10" x14ac:dyDescent="0.2">
      <c r="A15" s="4" t="s">
        <v>114</v>
      </c>
      <c r="B15" s="5">
        <v>1387</v>
      </c>
      <c r="C15" s="5"/>
      <c r="D15" s="4" t="s">
        <v>114</v>
      </c>
      <c r="E15">
        <v>395</v>
      </c>
      <c r="I15" s="5"/>
    </row>
    <row r="16" spans="1:10" x14ac:dyDescent="0.2">
      <c r="A16" s="4" t="s">
        <v>115</v>
      </c>
      <c r="B16" s="5">
        <v>2999</v>
      </c>
      <c r="C16" s="5"/>
      <c r="D16" s="4" t="s">
        <v>115</v>
      </c>
      <c r="E16">
        <v>659</v>
      </c>
      <c r="I16" s="5"/>
    </row>
    <row r="17" spans="1:10" x14ac:dyDescent="0.2">
      <c r="A17" s="4" t="s">
        <v>145</v>
      </c>
      <c r="B17" s="5">
        <v>8439</v>
      </c>
      <c r="D17" s="4" t="s">
        <v>145</v>
      </c>
      <c r="E17">
        <v>1780</v>
      </c>
      <c r="G17" s="5"/>
      <c r="I17" s="5"/>
      <c r="J17" s="5"/>
    </row>
    <row r="18" spans="1:10" x14ac:dyDescent="0.2">
      <c r="A18" s="4" t="s">
        <v>116</v>
      </c>
      <c r="B18" s="5">
        <v>1481</v>
      </c>
      <c r="C18" s="5"/>
      <c r="D18" s="4" t="s">
        <v>116</v>
      </c>
      <c r="E18">
        <v>352</v>
      </c>
      <c r="I18" s="5"/>
    </row>
    <row r="19" spans="1:10" x14ac:dyDescent="0.2">
      <c r="A19" s="4" t="s">
        <v>117</v>
      </c>
      <c r="B19" s="5">
        <v>2366</v>
      </c>
      <c r="C19" s="5"/>
      <c r="D19" s="4" t="s">
        <v>117</v>
      </c>
      <c r="E19">
        <v>623</v>
      </c>
      <c r="I19" s="5"/>
    </row>
    <row r="20" spans="1:10" x14ac:dyDescent="0.2">
      <c r="A20" s="4" t="s">
        <v>118</v>
      </c>
      <c r="B20" s="5">
        <v>1465</v>
      </c>
      <c r="C20" s="5"/>
      <c r="D20" s="4" t="s">
        <v>118</v>
      </c>
      <c r="E20">
        <v>461</v>
      </c>
      <c r="I20" s="5"/>
    </row>
    <row r="21" spans="1:10" x14ac:dyDescent="0.2">
      <c r="A21" s="4" t="s">
        <v>119</v>
      </c>
      <c r="B21" s="5">
        <v>1823</v>
      </c>
      <c r="C21" s="5"/>
      <c r="D21" s="4" t="s">
        <v>119</v>
      </c>
      <c r="E21">
        <v>443</v>
      </c>
      <c r="I21" s="5"/>
    </row>
    <row r="22" spans="1:10" x14ac:dyDescent="0.2">
      <c r="A22" s="4" t="s">
        <v>120</v>
      </c>
      <c r="B22" s="5">
        <v>3217</v>
      </c>
      <c r="C22" s="5"/>
      <c r="D22" s="4" t="s">
        <v>120</v>
      </c>
      <c r="E22">
        <v>1067</v>
      </c>
      <c r="I22" s="5"/>
    </row>
    <row r="23" spans="1:10" x14ac:dyDescent="0.2">
      <c r="A23" s="4" t="s">
        <v>121</v>
      </c>
      <c r="B23" s="5">
        <v>9375</v>
      </c>
      <c r="C23" s="5"/>
      <c r="D23" s="4" t="s">
        <v>121</v>
      </c>
      <c r="E23">
        <v>1715</v>
      </c>
      <c r="F23" s="5"/>
      <c r="H23" s="5"/>
      <c r="I23" s="5"/>
    </row>
    <row r="24" spans="1:10" x14ac:dyDescent="0.2">
      <c r="A24" s="4" t="s">
        <v>122</v>
      </c>
      <c r="B24" s="5">
        <v>2423</v>
      </c>
      <c r="C24" s="5"/>
      <c r="D24" s="4" t="s">
        <v>122</v>
      </c>
      <c r="E24">
        <v>493</v>
      </c>
      <c r="I24" s="5"/>
    </row>
    <row r="25" spans="1:10" x14ac:dyDescent="0.2">
      <c r="A25" s="4" t="s">
        <v>123</v>
      </c>
      <c r="B25" s="5">
        <v>12349</v>
      </c>
      <c r="C25" s="5"/>
      <c r="D25" s="4" t="s">
        <v>123</v>
      </c>
      <c r="E25">
        <v>2162</v>
      </c>
      <c r="F25" s="5"/>
      <c r="H25" s="5"/>
      <c r="I25" s="5"/>
    </row>
    <row r="26" spans="1:10" x14ac:dyDescent="0.2">
      <c r="A26" s="4" t="s">
        <v>124</v>
      </c>
      <c r="B26" s="5">
        <v>1604</v>
      </c>
      <c r="C26" s="5"/>
      <c r="D26" s="4" t="s">
        <v>124</v>
      </c>
      <c r="E26">
        <v>615</v>
      </c>
      <c r="I26" s="5"/>
    </row>
    <row r="27" spans="1:10" x14ac:dyDescent="0.2">
      <c r="A27" s="4" t="s">
        <v>125</v>
      </c>
      <c r="B27" s="5">
        <v>1269</v>
      </c>
      <c r="C27" s="5"/>
      <c r="D27" s="4" t="s">
        <v>125</v>
      </c>
      <c r="E27">
        <v>477</v>
      </c>
      <c r="I27" s="5"/>
    </row>
    <row r="28" spans="1:10" x14ac:dyDescent="0.2">
      <c r="A28" s="4" t="s">
        <v>126</v>
      </c>
      <c r="B28" s="5">
        <v>2233</v>
      </c>
      <c r="C28" s="5"/>
      <c r="D28" s="4" t="s">
        <v>126</v>
      </c>
      <c r="E28">
        <v>614</v>
      </c>
      <c r="I28" s="5"/>
    </row>
    <row r="29" spans="1:10" x14ac:dyDescent="0.2">
      <c r="A29" s="4" t="s">
        <v>146</v>
      </c>
      <c r="B29" s="5">
        <v>10063</v>
      </c>
      <c r="D29" s="4" t="s">
        <v>146</v>
      </c>
      <c r="E29">
        <v>3125</v>
      </c>
      <c r="G29" s="5"/>
      <c r="I29" s="5"/>
      <c r="J29" s="5"/>
    </row>
    <row r="30" spans="1:10" x14ac:dyDescent="0.2">
      <c r="A30" s="4" t="s">
        <v>127</v>
      </c>
      <c r="B30" s="5">
        <v>2328</v>
      </c>
      <c r="C30" s="5"/>
      <c r="D30" s="4" t="s">
        <v>127</v>
      </c>
      <c r="E30">
        <v>489</v>
      </c>
      <c r="I30" s="5"/>
    </row>
    <row r="31" spans="1:10" x14ac:dyDescent="0.2">
      <c r="A31" s="4" t="s">
        <v>128</v>
      </c>
      <c r="B31" s="5">
        <v>24670</v>
      </c>
      <c r="C31" s="5"/>
      <c r="D31" s="4" t="s">
        <v>128</v>
      </c>
      <c r="E31">
        <v>7667</v>
      </c>
      <c r="F31" s="5"/>
      <c r="H31" s="5"/>
      <c r="I31" s="5"/>
    </row>
    <row r="32" spans="1:10" x14ac:dyDescent="0.2">
      <c r="A32" s="4" t="s">
        <v>129</v>
      </c>
      <c r="B32" s="5">
        <v>1684</v>
      </c>
      <c r="C32" s="5"/>
      <c r="D32" s="4" t="s">
        <v>129</v>
      </c>
      <c r="E32">
        <v>297</v>
      </c>
      <c r="I32" s="5"/>
    </row>
    <row r="33" spans="1:9" x14ac:dyDescent="0.2">
      <c r="A33" s="4" t="s">
        <v>130</v>
      </c>
      <c r="B33" s="5">
        <v>3236</v>
      </c>
      <c r="C33" s="5"/>
      <c r="D33" s="4" t="s">
        <v>130</v>
      </c>
      <c r="E33">
        <v>1070</v>
      </c>
      <c r="I33" s="5"/>
    </row>
    <row r="34" spans="1:9" x14ac:dyDescent="0.2">
      <c r="A34" s="4" t="s">
        <v>131</v>
      </c>
      <c r="B34" s="5">
        <v>2818</v>
      </c>
      <c r="C34" s="5"/>
      <c r="D34" s="4" t="s">
        <v>131</v>
      </c>
      <c r="E34">
        <v>509</v>
      </c>
      <c r="I34" s="5"/>
    </row>
    <row r="35" spans="1:9" x14ac:dyDescent="0.2">
      <c r="A35" s="4" t="s">
        <v>132</v>
      </c>
      <c r="B35" s="5">
        <v>1130</v>
      </c>
      <c r="C35" s="5"/>
      <c r="D35" s="4" t="s">
        <v>132</v>
      </c>
      <c r="E35">
        <v>442</v>
      </c>
      <c r="I35" s="5"/>
    </row>
    <row r="36" spans="1:9" x14ac:dyDescent="0.2">
      <c r="A36" s="4" t="s">
        <v>133</v>
      </c>
      <c r="B36">
        <v>969</v>
      </c>
      <c r="C36" s="5"/>
      <c r="D36" s="4" t="s">
        <v>133</v>
      </c>
      <c r="E36">
        <v>336</v>
      </c>
      <c r="I36" s="5"/>
    </row>
    <row r="37" spans="1:9" x14ac:dyDescent="0.2">
      <c r="A37" s="4" t="s">
        <v>134</v>
      </c>
      <c r="B37" s="5">
        <v>1567</v>
      </c>
      <c r="C37" s="5"/>
      <c r="D37" s="4" t="s">
        <v>134</v>
      </c>
      <c r="E37">
        <v>522</v>
      </c>
      <c r="I37" s="5"/>
    </row>
    <row r="38" spans="1:9" x14ac:dyDescent="0.2">
      <c r="A38" s="4" t="s">
        <v>135</v>
      </c>
      <c r="B38" s="5">
        <v>1348</v>
      </c>
      <c r="C38" s="5"/>
      <c r="D38" s="4" t="s">
        <v>135</v>
      </c>
      <c r="E38">
        <v>362</v>
      </c>
      <c r="I38" s="5"/>
    </row>
    <row r="39" spans="1:9" x14ac:dyDescent="0.2">
      <c r="A39" s="4" t="s">
        <v>136</v>
      </c>
      <c r="B39" s="5">
        <v>1588</v>
      </c>
      <c r="C39" s="5"/>
      <c r="D39" s="4" t="s">
        <v>136</v>
      </c>
      <c r="E39">
        <v>527</v>
      </c>
      <c r="I39" s="5"/>
    </row>
    <row r="40" spans="1:9" x14ac:dyDescent="0.2">
      <c r="A40" s="4" t="s">
        <v>137</v>
      </c>
      <c r="B40" s="5">
        <v>2208</v>
      </c>
      <c r="C40" s="5"/>
      <c r="D40" s="4" t="s">
        <v>137</v>
      </c>
      <c r="E40">
        <v>657</v>
      </c>
      <c r="I40" s="5"/>
    </row>
    <row r="41" spans="1:9" x14ac:dyDescent="0.2">
      <c r="A41" s="4" t="s">
        <v>138</v>
      </c>
      <c r="B41" s="5">
        <v>1377</v>
      </c>
      <c r="C41" s="5"/>
      <c r="D41" s="4" t="s">
        <v>138</v>
      </c>
      <c r="E41">
        <v>326</v>
      </c>
      <c r="I41" s="5"/>
    </row>
    <row r="42" spans="1:9" x14ac:dyDescent="0.2">
      <c r="A42" s="4" t="s">
        <v>139</v>
      </c>
      <c r="B42" s="5">
        <v>2408</v>
      </c>
      <c r="C42" s="5"/>
      <c r="D42" s="4" t="s">
        <v>139</v>
      </c>
      <c r="E42">
        <v>701</v>
      </c>
      <c r="I42" s="5"/>
    </row>
    <row r="43" spans="1:9" x14ac:dyDescent="0.2">
      <c r="A43" s="4" t="s">
        <v>140</v>
      </c>
      <c r="B43" s="5">
        <v>2010</v>
      </c>
      <c r="C43" s="5"/>
      <c r="D43" s="4" t="s">
        <v>140</v>
      </c>
      <c r="E43">
        <v>476</v>
      </c>
      <c r="I43" s="5"/>
    </row>
    <row r="44" spans="1:9" x14ac:dyDescent="0.2">
      <c r="A44" s="4" t="s">
        <v>141</v>
      </c>
      <c r="B44" s="5">
        <v>2515</v>
      </c>
      <c r="C44" s="5"/>
      <c r="D44" s="4" t="s">
        <v>141</v>
      </c>
      <c r="E44">
        <v>588</v>
      </c>
      <c r="H44" s="5"/>
      <c r="I44" s="5"/>
    </row>
    <row r="45" spans="1:9" x14ac:dyDescent="0.2">
      <c r="A45" s="4" t="s">
        <v>142</v>
      </c>
      <c r="B45" s="5">
        <v>1642</v>
      </c>
      <c r="D45" s="4" t="s">
        <v>142</v>
      </c>
      <c r="E45">
        <v>456</v>
      </c>
    </row>
    <row r="46" spans="1:9" x14ac:dyDescent="0.2">
      <c r="A46" s="4" t="s">
        <v>147</v>
      </c>
      <c r="B46" s="5">
        <v>1149</v>
      </c>
      <c r="C46" s="5"/>
      <c r="D46" s="4" t="s">
        <v>147</v>
      </c>
      <c r="E46">
        <v>433</v>
      </c>
      <c r="I46" s="5"/>
    </row>
    <row r="47" spans="1:9" x14ac:dyDescent="0.2">
      <c r="A47" s="4" t="s">
        <v>148</v>
      </c>
      <c r="B47">
        <v>747</v>
      </c>
      <c r="C47" s="5"/>
      <c r="D47" s="4" t="s">
        <v>148</v>
      </c>
      <c r="E47">
        <v>238</v>
      </c>
      <c r="I47" s="5"/>
    </row>
    <row r="48" spans="1:9" x14ac:dyDescent="0.2">
      <c r="A48" s="4" t="s">
        <v>149</v>
      </c>
      <c r="B48" s="5">
        <v>2481</v>
      </c>
      <c r="C48" s="5"/>
      <c r="D48" s="4" t="s">
        <v>149</v>
      </c>
      <c r="E48">
        <v>663</v>
      </c>
      <c r="I48" s="5"/>
    </row>
    <row r="49" spans="1:9" x14ac:dyDescent="0.2">
      <c r="A49" s="4" t="s">
        <v>150</v>
      </c>
      <c r="B49" s="5">
        <v>4711</v>
      </c>
      <c r="C49" s="5"/>
      <c r="D49" s="4" t="s">
        <v>150</v>
      </c>
      <c r="E49">
        <v>2028</v>
      </c>
      <c r="I49" s="5"/>
    </row>
    <row r="50" spans="1:9" x14ac:dyDescent="0.2">
      <c r="A50" s="4" t="s">
        <v>151</v>
      </c>
      <c r="B50" s="5">
        <v>7932</v>
      </c>
      <c r="C50" s="5"/>
      <c r="D50" s="4" t="s">
        <v>151</v>
      </c>
      <c r="E50">
        <v>2695</v>
      </c>
      <c r="H50" s="5"/>
      <c r="I50" s="5"/>
    </row>
    <row r="51" spans="1:9" x14ac:dyDescent="0.2">
      <c r="A51" s="4" t="s">
        <v>152</v>
      </c>
      <c r="B51" s="5">
        <v>3801</v>
      </c>
      <c r="C51" s="5"/>
      <c r="D51" s="4" t="s">
        <v>152</v>
      </c>
      <c r="E51">
        <v>788</v>
      </c>
      <c r="I51" s="5"/>
    </row>
    <row r="52" spans="1:9" x14ac:dyDescent="0.2">
      <c r="A52" s="4" t="s">
        <v>153</v>
      </c>
      <c r="B52" s="5">
        <v>40840</v>
      </c>
      <c r="C52" s="5"/>
      <c r="D52" s="4" t="s">
        <v>153</v>
      </c>
      <c r="E52">
        <v>10786</v>
      </c>
      <c r="F52" s="5"/>
      <c r="H52" s="5"/>
      <c r="I52" s="5"/>
    </row>
    <row r="53" spans="1:9" x14ac:dyDescent="0.2">
      <c r="A53" s="4" t="s">
        <v>154</v>
      </c>
      <c r="B53" s="5">
        <v>2993</v>
      </c>
      <c r="C53" s="5"/>
      <c r="D53" s="4" t="s">
        <v>154</v>
      </c>
      <c r="E53">
        <v>855</v>
      </c>
      <c r="I53" s="5"/>
    </row>
    <row r="54" spans="1:9" x14ac:dyDescent="0.2">
      <c r="A54" s="4" t="s">
        <v>155</v>
      </c>
      <c r="B54" s="5">
        <v>1764</v>
      </c>
      <c r="C54" s="5"/>
      <c r="D54" s="4" t="s">
        <v>155</v>
      </c>
      <c r="E54">
        <v>641</v>
      </c>
      <c r="I54" s="5"/>
    </row>
    <row r="55" spans="1:9" x14ac:dyDescent="0.2">
      <c r="A55" s="4" t="s">
        <v>156</v>
      </c>
      <c r="B55" s="5">
        <v>2871</v>
      </c>
      <c r="C55" s="5"/>
      <c r="D55" s="4" t="s">
        <v>156</v>
      </c>
      <c r="E55">
        <v>1407</v>
      </c>
      <c r="I55" s="5"/>
    </row>
    <row r="56" spans="1:9" x14ac:dyDescent="0.2">
      <c r="A56" s="4" t="s">
        <v>157</v>
      </c>
      <c r="B56" s="5">
        <v>8726</v>
      </c>
      <c r="C56" s="5"/>
      <c r="D56" s="4" t="s">
        <v>157</v>
      </c>
      <c r="E56">
        <v>2504</v>
      </c>
      <c r="F56" s="5"/>
      <c r="H56" s="5"/>
      <c r="I56" s="5"/>
    </row>
    <row r="57" spans="1:9" x14ac:dyDescent="0.2">
      <c r="A57" s="4" t="s">
        <v>158</v>
      </c>
      <c r="B57" s="5">
        <v>48901</v>
      </c>
      <c r="C57" s="5"/>
      <c r="D57" s="4" t="s">
        <v>158</v>
      </c>
      <c r="E57">
        <v>10693</v>
      </c>
      <c r="F57" s="5"/>
      <c r="H57" s="5"/>
      <c r="I57" s="5"/>
    </row>
    <row r="58" spans="1:9" x14ac:dyDescent="0.2">
      <c r="A58" s="4" t="s">
        <v>159</v>
      </c>
      <c r="B58" s="5">
        <v>1579</v>
      </c>
      <c r="C58" s="5"/>
      <c r="D58" s="4" t="s">
        <v>159</v>
      </c>
      <c r="E58">
        <v>325</v>
      </c>
      <c r="I58" s="5"/>
    </row>
    <row r="59" spans="1:9" x14ac:dyDescent="0.2">
      <c r="A59" s="4" t="s">
        <v>160</v>
      </c>
      <c r="B59" s="5">
        <v>1202</v>
      </c>
      <c r="C59" s="5"/>
      <c r="D59" s="4" t="s">
        <v>160</v>
      </c>
      <c r="E59">
        <v>332</v>
      </c>
      <c r="I59" s="5"/>
    </row>
    <row r="60" spans="1:9" x14ac:dyDescent="0.2">
      <c r="A60" s="4" t="s">
        <v>161</v>
      </c>
      <c r="B60">
        <v>810</v>
      </c>
      <c r="C60" s="5"/>
      <c r="D60" s="4" t="s">
        <v>161</v>
      </c>
      <c r="E60">
        <v>204</v>
      </c>
      <c r="I60" s="5"/>
    </row>
    <row r="61" spans="1:9" x14ac:dyDescent="0.2">
      <c r="A61" s="4" t="s">
        <v>162</v>
      </c>
      <c r="B61" s="5">
        <v>2540</v>
      </c>
      <c r="C61" s="5"/>
      <c r="D61" s="4" t="s">
        <v>162</v>
      </c>
      <c r="E61">
        <v>1227</v>
      </c>
      <c r="I61" s="5"/>
    </row>
    <row r="62" spans="1:9" x14ac:dyDescent="0.2">
      <c r="A62" s="4" t="s">
        <v>163</v>
      </c>
      <c r="B62" s="5">
        <v>2361</v>
      </c>
      <c r="C62" s="5"/>
      <c r="D62" s="4" t="s">
        <v>163</v>
      </c>
      <c r="E62">
        <v>573</v>
      </c>
      <c r="H62" s="5"/>
      <c r="I62" s="5"/>
    </row>
    <row r="63" spans="1:9" x14ac:dyDescent="0.2">
      <c r="A63" s="4" t="s">
        <v>164</v>
      </c>
      <c r="B63" s="5">
        <v>5022</v>
      </c>
      <c r="C63" s="5"/>
      <c r="D63" s="4" t="s">
        <v>164</v>
      </c>
      <c r="E63">
        <v>1107</v>
      </c>
      <c r="H63" s="5"/>
      <c r="I63" s="5"/>
    </row>
    <row r="64" spans="1:9" x14ac:dyDescent="0.2">
      <c r="A64" s="4" t="s">
        <v>165</v>
      </c>
      <c r="B64" s="5">
        <v>6714</v>
      </c>
      <c r="C64" s="5"/>
      <c r="D64" s="4" t="s">
        <v>165</v>
      </c>
      <c r="E64">
        <v>1968</v>
      </c>
      <c r="H64" s="5"/>
      <c r="I64" s="5"/>
    </row>
    <row r="65" spans="1:10" x14ac:dyDescent="0.2">
      <c r="A65" s="4" t="s">
        <v>166</v>
      </c>
      <c r="B65" s="5">
        <v>1873</v>
      </c>
      <c r="C65" s="5"/>
      <c r="D65" s="4" t="s">
        <v>166</v>
      </c>
      <c r="E65">
        <v>243</v>
      </c>
      <c r="I65" s="5"/>
    </row>
    <row r="66" spans="1:10" x14ac:dyDescent="0.2">
      <c r="A66" s="4" t="s">
        <v>167</v>
      </c>
      <c r="B66" s="5">
        <v>1584</v>
      </c>
      <c r="C66" s="5"/>
      <c r="D66" s="4" t="s">
        <v>167</v>
      </c>
      <c r="E66">
        <v>342</v>
      </c>
      <c r="I66" s="5"/>
    </row>
    <row r="67" spans="1:10" x14ac:dyDescent="0.2">
      <c r="A67" s="4" t="s">
        <v>168</v>
      </c>
      <c r="B67" s="5">
        <v>1608</v>
      </c>
      <c r="C67" s="5"/>
      <c r="D67" s="4" t="s">
        <v>168</v>
      </c>
      <c r="E67">
        <v>363</v>
      </c>
      <c r="I67" s="5"/>
    </row>
    <row r="68" spans="1:10" x14ac:dyDescent="0.2">
      <c r="A68" s="4" t="s">
        <v>169</v>
      </c>
      <c r="B68" s="5">
        <v>1439</v>
      </c>
      <c r="C68" s="5"/>
      <c r="D68" s="4" t="s">
        <v>169</v>
      </c>
      <c r="E68">
        <v>536</v>
      </c>
      <c r="I68" s="5"/>
    </row>
    <row r="69" spans="1:10" x14ac:dyDescent="0.2">
      <c r="A69" s="4" t="s">
        <v>170</v>
      </c>
      <c r="B69">
        <v>989</v>
      </c>
      <c r="C69" s="5"/>
      <c r="D69" s="4" t="s">
        <v>170</v>
      </c>
      <c r="E69">
        <v>182</v>
      </c>
      <c r="I69" s="5"/>
    </row>
    <row r="70" spans="1:10" x14ac:dyDescent="0.2">
      <c r="A70" s="4" t="s">
        <v>171</v>
      </c>
      <c r="B70" s="5">
        <v>7631</v>
      </c>
      <c r="C70" s="5"/>
      <c r="D70" s="4" t="s">
        <v>171</v>
      </c>
      <c r="E70">
        <v>815</v>
      </c>
      <c r="F70" s="5"/>
      <c r="H70" s="5"/>
      <c r="I70" s="5"/>
    </row>
    <row r="71" spans="1:10" x14ac:dyDescent="0.2">
      <c r="A71" s="4" t="s">
        <v>172</v>
      </c>
      <c r="B71" s="5">
        <v>1120</v>
      </c>
      <c r="C71" s="5"/>
      <c r="D71" s="4" t="s">
        <v>172</v>
      </c>
      <c r="E71">
        <v>225</v>
      </c>
      <c r="I71" s="5"/>
    </row>
    <row r="72" spans="1:10" x14ac:dyDescent="0.2">
      <c r="A72" s="4" t="s">
        <v>173</v>
      </c>
      <c r="B72">
        <v>445</v>
      </c>
      <c r="C72" s="5"/>
      <c r="D72" s="4" t="s">
        <v>173</v>
      </c>
      <c r="E72">
        <v>134</v>
      </c>
      <c r="I72" s="5"/>
    </row>
    <row r="73" spans="1:10" x14ac:dyDescent="0.2">
      <c r="A73" s="4" t="s">
        <v>174</v>
      </c>
      <c r="B73" s="5">
        <v>1412</v>
      </c>
      <c r="C73" s="5"/>
      <c r="D73" s="4" t="s">
        <v>174</v>
      </c>
      <c r="E73">
        <v>308</v>
      </c>
      <c r="I73" s="5"/>
    </row>
    <row r="74" spans="1:10" x14ac:dyDescent="0.2">
      <c r="A74" s="4" t="s">
        <v>190</v>
      </c>
      <c r="B74" s="5">
        <v>1898</v>
      </c>
      <c r="D74" s="4" t="s">
        <v>190</v>
      </c>
      <c r="E74" s="5">
        <v>815</v>
      </c>
      <c r="J74" s="5"/>
    </row>
    <row r="75" spans="1:10" x14ac:dyDescent="0.2">
      <c r="A75" s="4" t="s">
        <v>175</v>
      </c>
      <c r="B75" s="5">
        <v>2952</v>
      </c>
      <c r="C75" s="5"/>
      <c r="D75" s="4" t="s">
        <v>175</v>
      </c>
      <c r="E75">
        <v>290</v>
      </c>
      <c r="I75" s="5"/>
    </row>
    <row r="76" spans="1:10" x14ac:dyDescent="0.2">
      <c r="A76" s="4" t="s">
        <v>176</v>
      </c>
      <c r="B76">
        <v>892</v>
      </c>
      <c r="C76" s="5"/>
      <c r="D76" s="4" t="s">
        <v>176</v>
      </c>
      <c r="E76">
        <v>256</v>
      </c>
      <c r="I76" s="5"/>
    </row>
    <row r="77" spans="1:10" x14ac:dyDescent="0.2">
      <c r="A77" s="4" t="s">
        <v>177</v>
      </c>
      <c r="B77" s="5">
        <v>106940</v>
      </c>
      <c r="C77" s="5"/>
      <c r="D77" s="4" t="s">
        <v>177</v>
      </c>
      <c r="E77">
        <v>28271</v>
      </c>
      <c r="F77" s="5"/>
      <c r="H77" s="5"/>
      <c r="I77" s="5"/>
    </row>
    <row r="78" spans="1:10" x14ac:dyDescent="0.2">
      <c r="A78" s="4" t="s">
        <v>178</v>
      </c>
      <c r="B78" s="5">
        <v>14790</v>
      </c>
      <c r="C78" s="5"/>
      <c r="D78" s="4" t="s">
        <v>178</v>
      </c>
      <c r="E78">
        <v>1577</v>
      </c>
      <c r="F78" s="5"/>
      <c r="H78" s="5"/>
      <c r="I78" s="5"/>
    </row>
    <row r="79" spans="1:10" x14ac:dyDescent="0.2">
      <c r="A79" s="4" t="s">
        <v>179</v>
      </c>
      <c r="B79" s="5">
        <v>3941</v>
      </c>
      <c r="C79" s="5"/>
      <c r="D79" s="4" t="s">
        <v>179</v>
      </c>
      <c r="E79">
        <v>1037</v>
      </c>
      <c r="H79" s="5"/>
      <c r="I79" s="5"/>
    </row>
    <row r="80" spans="1:10" x14ac:dyDescent="0.2">
      <c r="A80" s="4" t="s">
        <v>180</v>
      </c>
      <c r="B80">
        <v>790</v>
      </c>
      <c r="C80" s="5"/>
      <c r="D80" s="4" t="s">
        <v>180</v>
      </c>
      <c r="E80">
        <v>464</v>
      </c>
      <c r="I80" s="5"/>
    </row>
    <row r="81" spans="1:10" x14ac:dyDescent="0.2">
      <c r="A81" s="4" t="s">
        <v>181</v>
      </c>
      <c r="B81" s="5">
        <v>1211</v>
      </c>
      <c r="C81" s="5"/>
      <c r="D81" s="4" t="s">
        <v>181</v>
      </c>
      <c r="E81">
        <v>307</v>
      </c>
      <c r="I81" s="5"/>
    </row>
    <row r="82" spans="1:10" x14ac:dyDescent="0.2">
      <c r="A82" s="4" t="s">
        <v>182</v>
      </c>
      <c r="B82" s="5">
        <v>34079</v>
      </c>
      <c r="C82" s="5"/>
      <c r="D82" s="4" t="s">
        <v>182</v>
      </c>
      <c r="E82">
        <v>5396</v>
      </c>
      <c r="H82" s="5"/>
      <c r="I82" s="5"/>
    </row>
    <row r="83" spans="1:10" x14ac:dyDescent="0.2">
      <c r="A83" s="4" t="s">
        <v>183</v>
      </c>
      <c r="B83" s="5">
        <v>1670</v>
      </c>
      <c r="C83" s="5"/>
      <c r="D83" s="4" t="s">
        <v>183</v>
      </c>
      <c r="E83">
        <v>325</v>
      </c>
      <c r="I83" s="5"/>
    </row>
    <row r="84" spans="1:10" x14ac:dyDescent="0.2">
      <c r="A84" s="4" t="s">
        <v>184</v>
      </c>
      <c r="B84" s="5">
        <v>1667</v>
      </c>
      <c r="C84" s="5"/>
      <c r="D84" s="4" t="s">
        <v>184</v>
      </c>
      <c r="E84">
        <v>250</v>
      </c>
      <c r="I84" s="5"/>
    </row>
    <row r="85" spans="1:10" x14ac:dyDescent="0.2">
      <c r="A85" s="4" t="s">
        <v>185</v>
      </c>
      <c r="B85" s="5">
        <v>18165</v>
      </c>
      <c r="C85" s="5"/>
      <c r="D85" s="4" t="s">
        <v>185</v>
      </c>
      <c r="E85">
        <v>4959</v>
      </c>
      <c r="F85" s="5"/>
      <c r="H85" s="5"/>
      <c r="I85" s="5"/>
    </row>
    <row r="86" spans="1:10" x14ac:dyDescent="0.2">
      <c r="A86" s="4" t="s">
        <v>186</v>
      </c>
      <c r="B86" s="5">
        <v>2906</v>
      </c>
      <c r="C86" s="5"/>
      <c r="D86" s="4" t="s">
        <v>186</v>
      </c>
      <c r="E86">
        <v>833</v>
      </c>
      <c r="I86" s="5"/>
    </row>
    <row r="87" spans="1:10" x14ac:dyDescent="0.2">
      <c r="A87" s="4" t="s">
        <v>187</v>
      </c>
      <c r="B87">
        <v>637</v>
      </c>
      <c r="C87" s="5"/>
      <c r="D87" s="4" t="s">
        <v>187</v>
      </c>
      <c r="E87">
        <v>273</v>
      </c>
      <c r="I87" s="5"/>
    </row>
    <row r="88" spans="1:10" x14ac:dyDescent="0.2">
      <c r="A88" s="4" t="s">
        <v>188</v>
      </c>
      <c r="B88" s="5">
        <v>1588</v>
      </c>
      <c r="C88" s="5"/>
      <c r="D88" s="4" t="s">
        <v>188</v>
      </c>
      <c r="E88">
        <v>553</v>
      </c>
      <c r="I88" s="5"/>
    </row>
    <row r="89" spans="1:10" x14ac:dyDescent="0.2">
      <c r="A89" s="4" t="s">
        <v>191</v>
      </c>
      <c r="B89">
        <v>919</v>
      </c>
      <c r="D89" s="4" t="s">
        <v>191</v>
      </c>
      <c r="E89">
        <v>259</v>
      </c>
      <c r="J89" s="5"/>
    </row>
    <row r="90" spans="1:10" x14ac:dyDescent="0.2">
      <c r="A90" s="4" t="s">
        <v>189</v>
      </c>
      <c r="B90" s="5">
        <v>7781</v>
      </c>
      <c r="C90" s="5"/>
      <c r="D90" s="4" t="s">
        <v>189</v>
      </c>
      <c r="E90">
        <v>2935</v>
      </c>
      <c r="H90" s="5"/>
      <c r="I90" s="5"/>
    </row>
    <row r="91" spans="1:10" x14ac:dyDescent="0.2">
      <c r="A91" s="1" t="s">
        <v>15</v>
      </c>
      <c r="B91">
        <v>9192</v>
      </c>
      <c r="D91" s="4" t="s">
        <v>193</v>
      </c>
      <c r="E91">
        <v>2884</v>
      </c>
    </row>
    <row r="92" spans="1:10" x14ac:dyDescent="0.2">
      <c r="A92" s="1" t="s">
        <v>31</v>
      </c>
      <c r="B92" s="5">
        <v>2861</v>
      </c>
      <c r="D92" s="4" t="s">
        <v>194</v>
      </c>
      <c r="E92">
        <v>681</v>
      </c>
    </row>
    <row r="93" spans="1:10" x14ac:dyDescent="0.2">
      <c r="A93" s="1" t="s">
        <v>70</v>
      </c>
      <c r="B93">
        <v>871</v>
      </c>
      <c r="D93" s="4" t="s">
        <v>195</v>
      </c>
      <c r="E93">
        <v>264</v>
      </c>
    </row>
    <row r="94" spans="1:10" x14ac:dyDescent="0.2">
      <c r="A94" s="1" t="s">
        <v>77</v>
      </c>
      <c r="B94" s="5">
        <v>7555</v>
      </c>
      <c r="D94" s="4" t="s">
        <v>196</v>
      </c>
      <c r="E94">
        <v>2773</v>
      </c>
    </row>
    <row r="95" spans="1:10" x14ac:dyDescent="0.2">
      <c r="A95" s="1" t="s">
        <v>5</v>
      </c>
      <c r="B95">
        <v>1438</v>
      </c>
      <c r="D95" s="4" t="s">
        <v>197</v>
      </c>
      <c r="E95">
        <v>394</v>
      </c>
    </row>
    <row r="96" spans="1:10" x14ac:dyDescent="0.2">
      <c r="A96" s="1" t="s">
        <v>0</v>
      </c>
      <c r="B96" s="5">
        <v>3949</v>
      </c>
      <c r="D96" s="4" t="s">
        <v>198</v>
      </c>
      <c r="E96">
        <v>942</v>
      </c>
    </row>
    <row r="97" spans="1:5" x14ac:dyDescent="0.2">
      <c r="A97" s="1" t="s">
        <v>69</v>
      </c>
      <c r="B97">
        <v>17068</v>
      </c>
      <c r="D97" s="4" t="s">
        <v>199</v>
      </c>
      <c r="E97">
        <v>2143</v>
      </c>
    </row>
    <row r="98" spans="1:5" x14ac:dyDescent="0.2">
      <c r="A98" s="1" t="s">
        <v>4</v>
      </c>
      <c r="B98" s="5">
        <v>1279</v>
      </c>
      <c r="D98" s="4" t="s">
        <v>200</v>
      </c>
      <c r="E98">
        <v>303</v>
      </c>
    </row>
    <row r="99" spans="1:5" x14ac:dyDescent="0.2">
      <c r="A99" s="1" t="s">
        <v>29</v>
      </c>
      <c r="B99">
        <v>1735</v>
      </c>
      <c r="D99" s="4" t="s">
        <v>201</v>
      </c>
      <c r="E99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5-11</vt:lpstr>
      <vt:lpstr>5-18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2018-05-15T00:51:48Z</dcterms:created>
  <dcterms:modified xsi:type="dcterms:W3CDTF">2018-05-20T15:34:38Z</dcterms:modified>
</cp:coreProperties>
</file>